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30" windowWidth="20415" windowHeight="7770"/>
  </bookViews>
  <sheets>
    <sheet name="评审结果" sheetId="1" r:id="rId1"/>
  </sheets>
  <externalReferences>
    <externalReference r:id="rId2"/>
    <externalReference r:id="rId3"/>
  </externalReferences>
  <definedNames>
    <definedName name="_xlnm._FilterDatabase" localSheetId="0" hidden="1">评审结果!$A$2:$J$133</definedName>
    <definedName name="_xlnm.Print_Titles" localSheetId="0">评审结果!$2:$2</definedName>
  </definedNames>
  <calcPr calcId="124519"/>
</workbook>
</file>

<file path=xl/calcChain.xml><?xml version="1.0" encoding="utf-8"?>
<calcChain xmlns="http://schemas.openxmlformats.org/spreadsheetml/2006/main">
  <c r="B130" i="1"/>
  <c r="C130"/>
  <c r="B102"/>
  <c r="C102"/>
  <c r="B103"/>
  <c r="C103"/>
  <c r="B104"/>
  <c r="C104"/>
  <c r="B105"/>
  <c r="C105"/>
  <c r="B106"/>
  <c r="C106"/>
  <c r="B120"/>
  <c r="C120"/>
  <c r="C98"/>
  <c r="B98"/>
  <c r="B87"/>
  <c r="C87"/>
  <c r="B50"/>
  <c r="C50"/>
  <c r="B51"/>
  <c r="C51"/>
  <c r="B52"/>
  <c r="C52"/>
  <c r="B53"/>
  <c r="C53"/>
  <c r="B54"/>
  <c r="C54"/>
  <c r="B55"/>
  <c r="C55"/>
  <c r="B56"/>
  <c r="C56"/>
  <c r="B57"/>
  <c r="C57"/>
  <c r="B58"/>
  <c r="C58"/>
  <c r="B59"/>
  <c r="C59"/>
  <c r="B60"/>
  <c r="C60"/>
  <c r="B61"/>
  <c r="C61"/>
  <c r="B62"/>
  <c r="C62"/>
  <c r="C49"/>
  <c r="B49"/>
  <c r="B38"/>
  <c r="C38"/>
  <c r="B40"/>
  <c r="C40"/>
  <c r="B41"/>
  <c r="C41"/>
  <c r="B42"/>
  <c r="C42"/>
  <c r="C31"/>
  <c r="B31"/>
  <c r="B12"/>
  <c r="C12"/>
  <c r="B17"/>
  <c r="C17"/>
  <c r="B20"/>
  <c r="C20"/>
  <c r="B24"/>
  <c r="C24"/>
  <c r="B26"/>
  <c r="C26"/>
  <c r="C11"/>
  <c r="B11"/>
  <c r="C7"/>
  <c r="B7"/>
  <c r="C63"/>
  <c r="C64"/>
  <c r="C65"/>
  <c r="C66"/>
  <c r="C67"/>
  <c r="C68"/>
  <c r="C69"/>
  <c r="C70"/>
  <c r="C71"/>
  <c r="C72"/>
  <c r="C73"/>
  <c r="C74"/>
  <c r="C75"/>
  <c r="C76"/>
  <c r="C77"/>
  <c r="C78"/>
  <c r="C79"/>
  <c r="C80"/>
  <c r="C81"/>
  <c r="C82"/>
  <c r="C83"/>
  <c r="C84"/>
  <c r="C85"/>
  <c r="C86"/>
  <c r="C88"/>
  <c r="C89"/>
  <c r="C90"/>
  <c r="C91"/>
  <c r="C92"/>
  <c r="C93"/>
  <c r="C94"/>
  <c r="C95"/>
  <c r="C96"/>
  <c r="C97"/>
  <c r="C99"/>
  <c r="C100"/>
  <c r="C101"/>
  <c r="C107"/>
  <c r="C108"/>
  <c r="C109"/>
  <c r="C110"/>
  <c r="C111"/>
  <c r="C112"/>
  <c r="C113"/>
  <c r="C114"/>
  <c r="C115"/>
  <c r="C116"/>
  <c r="C117"/>
  <c r="C118"/>
  <c r="C119"/>
  <c r="C121"/>
  <c r="C122"/>
  <c r="C123"/>
  <c r="C124"/>
  <c r="C125"/>
  <c r="C126"/>
  <c r="C127"/>
  <c r="C128"/>
  <c r="C129"/>
  <c r="C131"/>
  <c r="C132"/>
  <c r="B63"/>
  <c r="B64"/>
  <c r="B65"/>
  <c r="B66"/>
  <c r="B67"/>
  <c r="B68"/>
  <c r="B69"/>
  <c r="B70"/>
  <c r="B71"/>
  <c r="B72"/>
  <c r="B73"/>
  <c r="B74"/>
  <c r="B75"/>
  <c r="B76"/>
  <c r="B77"/>
  <c r="B78"/>
  <c r="B79"/>
  <c r="B80"/>
  <c r="B81"/>
  <c r="B82"/>
  <c r="B83"/>
  <c r="B84"/>
  <c r="B85"/>
  <c r="B86"/>
  <c r="B88"/>
  <c r="B89"/>
  <c r="B90"/>
  <c r="B91"/>
  <c r="B92"/>
  <c r="B93"/>
  <c r="B94"/>
  <c r="B95"/>
  <c r="B96"/>
  <c r="B97"/>
  <c r="B99"/>
  <c r="B100"/>
  <c r="B101"/>
  <c r="B107"/>
  <c r="B108"/>
  <c r="B109"/>
  <c r="B110"/>
  <c r="B111"/>
  <c r="B112"/>
  <c r="B113"/>
  <c r="B114"/>
  <c r="B115"/>
  <c r="B116"/>
  <c r="B117"/>
  <c r="B118"/>
  <c r="B119"/>
  <c r="B121"/>
  <c r="B122"/>
  <c r="B123"/>
  <c r="B124"/>
  <c r="B125"/>
  <c r="B126"/>
  <c r="B127"/>
  <c r="B128"/>
  <c r="B129"/>
  <c r="B131"/>
  <c r="B132"/>
  <c r="C30"/>
  <c r="C32"/>
  <c r="C33"/>
  <c r="C34"/>
  <c r="C35"/>
  <c r="C36"/>
  <c r="C37"/>
  <c r="C39"/>
  <c r="C43"/>
  <c r="C44"/>
  <c r="C45"/>
  <c r="C46"/>
  <c r="C47"/>
  <c r="C48"/>
  <c r="C29"/>
  <c r="B29"/>
  <c r="C13"/>
  <c r="C14"/>
  <c r="C15"/>
  <c r="C16"/>
  <c r="C18"/>
  <c r="C19"/>
  <c r="C21"/>
  <c r="C22"/>
  <c r="C23"/>
  <c r="C25"/>
  <c r="C27"/>
  <c r="C28"/>
  <c r="C4"/>
  <c r="C5"/>
  <c r="C6"/>
  <c r="C8"/>
  <c r="C9"/>
  <c r="C10"/>
  <c r="C3"/>
  <c r="B30"/>
  <c r="B32"/>
  <c r="B33"/>
  <c r="B34"/>
  <c r="B35"/>
  <c r="B36"/>
  <c r="B37"/>
  <c r="B39"/>
  <c r="B43"/>
  <c r="B44"/>
  <c r="B45"/>
  <c r="B46"/>
  <c r="B47"/>
  <c r="B48"/>
  <c r="B14"/>
  <c r="B15"/>
  <c r="B16"/>
  <c r="B18"/>
  <c r="B19"/>
  <c r="B21"/>
  <c r="B22"/>
  <c r="B23"/>
  <c r="B25"/>
  <c r="B27"/>
  <c r="B28"/>
  <c r="B13"/>
  <c r="B8"/>
  <c r="B4"/>
  <c r="B5"/>
  <c r="B6"/>
  <c r="B9"/>
  <c r="B10"/>
  <c r="B3"/>
</calcChain>
</file>

<file path=xl/sharedStrings.xml><?xml version="1.0" encoding="utf-8"?>
<sst xmlns="http://schemas.openxmlformats.org/spreadsheetml/2006/main" count="790" uniqueCount="428">
  <si>
    <t>序号</t>
    <phoneticPr fontId="2" type="noConversion"/>
  </si>
  <si>
    <t>项目名称</t>
    <phoneticPr fontId="2" type="noConversion"/>
  </si>
  <si>
    <t>所在单位</t>
  </si>
  <si>
    <t>佛山创新驱动战略研究</t>
    <phoneticPr fontId="2" type="noConversion"/>
  </si>
  <si>
    <t>佛山火炬创新创业园有限公司</t>
    <phoneticPr fontId="2" type="noConversion"/>
  </si>
  <si>
    <t>重点项目</t>
    <phoneticPr fontId="2" type="noConversion"/>
  </si>
  <si>
    <t>殷红军</t>
    <phoneticPr fontId="2" type="noConversion"/>
  </si>
  <si>
    <t>良好</t>
  </si>
  <si>
    <t>佛山市委党校</t>
    <phoneticPr fontId="2" type="noConversion"/>
  </si>
  <si>
    <t>杨书群</t>
    <phoneticPr fontId="2" type="noConversion"/>
  </si>
  <si>
    <t>优秀</t>
  </si>
  <si>
    <t>供给侧改革背景下的佛山全要素生产率研究</t>
  </si>
  <si>
    <t>顺德职业技术学院</t>
  </si>
  <si>
    <t>重点项目</t>
  </si>
  <si>
    <t>关浩宇</t>
  </si>
  <si>
    <t>合格</t>
  </si>
  <si>
    <t>佛山工业设计公共创新服务平台研究</t>
  </si>
  <si>
    <t>佛山科学技术学院</t>
    <phoneticPr fontId="2" type="noConversion"/>
  </si>
  <si>
    <t>一般项目</t>
  </si>
  <si>
    <t>方新国　</t>
  </si>
  <si>
    <t>提升佛山自主创新的软环境研究</t>
  </si>
  <si>
    <t>董莹</t>
  </si>
  <si>
    <t>佛山电商产业园区竞争力研究</t>
  </si>
  <si>
    <t>佛山职业技术学院</t>
  </si>
  <si>
    <t>陈湘青</t>
  </si>
  <si>
    <t>互联网金融创新与佛山小微企业融资对接机制研究</t>
  </si>
  <si>
    <t>胡锦娟</t>
  </si>
  <si>
    <t>佛山发展跨境电商的机遇与挑战</t>
  </si>
  <si>
    <t>宋卫</t>
  </si>
  <si>
    <t>徐挺</t>
  </si>
  <si>
    <t>柳晶晶</t>
  </si>
  <si>
    <t>佛山地区先进装备制造业创新电商平台建设研究</t>
  </si>
  <si>
    <t>广东东软学院</t>
  </si>
  <si>
    <t>陈峰</t>
  </si>
  <si>
    <t>循环经济视角下佛山快递包装回收利用策略研究</t>
  </si>
  <si>
    <t>青年项目</t>
  </si>
  <si>
    <t>李玲俐</t>
  </si>
  <si>
    <t>广东环境保护工程职业学院</t>
    <phoneticPr fontId="2" type="noConversion"/>
  </si>
  <si>
    <t>青年项目</t>
    <phoneticPr fontId="2" type="noConversion"/>
  </si>
  <si>
    <t>广东自贸区建立对佛山经济影响的系统研究</t>
  </si>
  <si>
    <t>立项不资助项目</t>
  </si>
  <si>
    <t>刘耘</t>
  </si>
  <si>
    <t>经济新常态下企业伦理建设中的政府作为</t>
  </si>
  <si>
    <t>邓小峰</t>
  </si>
  <si>
    <t>“互联网+”新形态下佛山装备制造业优化升级研究</t>
  </si>
  <si>
    <t>潘静</t>
  </si>
  <si>
    <t>基于供应链金融的佛山工业园区转型升级路径研究</t>
  </si>
  <si>
    <t>费小燕</t>
  </si>
  <si>
    <t>佛山传统手工艺发展与创意城市建设</t>
    <phoneticPr fontId="2" type="noConversion"/>
  </si>
  <si>
    <t>吴悦芳</t>
  </si>
  <si>
    <t xml:space="preserve">佛山从制造业大市到制造业强市的路径研究  </t>
    <phoneticPr fontId="2" type="noConversion"/>
  </si>
  <si>
    <t>共建项目</t>
  </si>
  <si>
    <t>靳娜</t>
  </si>
  <si>
    <t>佛山市长者饭堂发展过程中的资源整合研究</t>
  </si>
  <si>
    <t>朱敏青</t>
  </si>
  <si>
    <t>孙中山与佛山关系研究</t>
  </si>
  <si>
    <t>吴新奇</t>
  </si>
  <si>
    <t>成长型小微企业特征研究——以佛山新三板企业为例</t>
  </si>
  <si>
    <t>魏文兰</t>
  </si>
  <si>
    <t>佛山小微金融机构风险管理案例研究——基于行为金融学的视角</t>
  </si>
  <si>
    <t>吴健鹏</t>
  </si>
  <si>
    <t>供给侧改革背景下佛山对小微企业精准扶持研究——从融资视角出发</t>
  </si>
  <si>
    <t>张淑芬</t>
  </si>
  <si>
    <t>佛山制造业服务化发展研究</t>
  </si>
  <si>
    <t>唐振龙</t>
  </si>
  <si>
    <t>粤桂黔高铁经济辐射下佛山高端物流产业发展路径探索</t>
  </si>
  <si>
    <t>关秋燕</t>
  </si>
  <si>
    <t>跨境电子商务助推佛山民营企业外贸转型升级研究</t>
    <phoneticPr fontId="2" type="noConversion"/>
  </si>
  <si>
    <t>广东职业技术学院</t>
    <phoneticPr fontId="2" type="noConversion"/>
  </si>
  <si>
    <t>共建项目</t>
    <phoneticPr fontId="2" type="noConversion"/>
  </si>
  <si>
    <t>梁娟娟</t>
    <phoneticPr fontId="2" type="noConversion"/>
  </si>
  <si>
    <t>“营改增”对房地产企业的影响研究</t>
    <phoneticPr fontId="2" type="noConversion"/>
  </si>
  <si>
    <t>曾强安</t>
    <phoneticPr fontId="2" type="noConversion"/>
  </si>
  <si>
    <t>“一带一路”机遇下佛山品牌“商标效应”的国际化研究</t>
  </si>
  <si>
    <t>华南师范大学</t>
  </si>
  <si>
    <t>李雪芳</t>
  </si>
  <si>
    <t>佛山创新创业孵化器研究</t>
  </si>
  <si>
    <t>江丽琴</t>
  </si>
  <si>
    <t>“德国工业4.0”背后的文化支撑对佛山的启示</t>
    <phoneticPr fontId="2" type="noConversion"/>
  </si>
  <si>
    <t>殷翊</t>
    <phoneticPr fontId="2" type="noConversion"/>
  </si>
  <si>
    <t>在线大规模定制模式下易逝品供应链协调研究</t>
  </si>
  <si>
    <t>广东财经大学</t>
  </si>
  <si>
    <t>胡盛强</t>
  </si>
  <si>
    <t>制度质量对企业减排的影响研究——以珠江西岸装备制造业为例</t>
  </si>
  <si>
    <t>佛山物流业供给侧改革的路径与政策研究</t>
  </si>
  <si>
    <t>刘刚桥</t>
  </si>
  <si>
    <t>权责发生制政府财务会计准则制定及其实施路径研究</t>
  </si>
  <si>
    <t>吴丽健</t>
  </si>
  <si>
    <t>“互联网+”新业态下佛山制造业创新驱动的路径研究</t>
  </si>
  <si>
    <t>李元爱</t>
  </si>
  <si>
    <t>工业4.0背景下佛山制造业的大数据运用及发展对策研究</t>
  </si>
  <si>
    <t>江帆</t>
  </si>
  <si>
    <t xml:space="preserve">经济新常态下佛山制造业质量经营模式创新研究 </t>
    <phoneticPr fontId="2" type="noConversion"/>
  </si>
  <si>
    <t>黄日安</t>
  </si>
  <si>
    <t>佛山工业游发展研究</t>
  </si>
  <si>
    <t>贺春艳</t>
  </si>
  <si>
    <t>工业4.0趋势下大数据助推制造业转型升级实证研究——以佛山市顺德区为例</t>
  </si>
  <si>
    <t>周蓉</t>
  </si>
  <si>
    <t>佛山市电子商务产业园竞争力评价指标体系研究</t>
  </si>
  <si>
    <t>马小红</t>
  </si>
  <si>
    <t>佛山市民营企业自主创新能力的影响因素及作用机理研究</t>
  </si>
  <si>
    <t>师建华</t>
  </si>
  <si>
    <t>产业转型背景下佛山第三方物流服务创新研究</t>
  </si>
  <si>
    <t>佛山市民营企业创始股东权益保护问题研究―以南海区高新技术产业为例</t>
  </si>
  <si>
    <t>刘颖</t>
  </si>
  <si>
    <t>叶忠明</t>
    <phoneticPr fontId="2" type="noConversion"/>
  </si>
  <si>
    <t>佛山城市形象塑造研究</t>
  </si>
  <si>
    <t>张军</t>
  </si>
  <si>
    <t>佛山企业家精神研究</t>
  </si>
  <si>
    <t>刘晓斌</t>
  </si>
  <si>
    <t>佛山状元文化与城市精神研究</t>
  </si>
  <si>
    <t>陈万里</t>
  </si>
  <si>
    <t>佛山市三水区水上人家（疍家）民俗风情调查</t>
    <phoneticPr fontId="2" type="noConversion"/>
  </si>
  <si>
    <t>广东技术师范学院</t>
    <phoneticPr fontId="2" type="noConversion"/>
  </si>
  <si>
    <t>一般项目</t>
    <phoneticPr fontId="2" type="noConversion"/>
  </si>
  <si>
    <t>邱运胜</t>
    <phoneticPr fontId="2" type="noConversion"/>
  </si>
  <si>
    <t>新时期加强和改善党的群团工作的路径研究</t>
  </si>
  <si>
    <t>毛娟</t>
  </si>
  <si>
    <t>佛山市开展安全生产责任保险的探索与研究</t>
  </si>
  <si>
    <t>范少虹</t>
  </si>
  <si>
    <t>工业化与城市化进程中的佛山社会治理新探索</t>
  </si>
  <si>
    <t>蔡静诚</t>
  </si>
  <si>
    <t>佛山古村落文化资源开发与保护研究</t>
  </si>
  <si>
    <t>周彝馨</t>
  </si>
  <si>
    <t>佛山典型内河涌污染现状分析及综合治理框架体系的研究</t>
  </si>
  <si>
    <t>蔡河山</t>
  </si>
  <si>
    <t>佛山市流动人口心理状况和社会融合问题研究</t>
  </si>
  <si>
    <t>邓彩霞</t>
  </si>
  <si>
    <t>佛山创建“志愿者之城”背景下社区志愿服务现状及发展长效机制研究</t>
  </si>
  <si>
    <t>廖年忠</t>
  </si>
  <si>
    <t>以地域文化为基础的老年用品开发研究——以三水长寿之乡为例</t>
  </si>
  <si>
    <t>宋琦</t>
  </si>
  <si>
    <t>现代信息技术下佛山市互助养老路径研究</t>
  </si>
  <si>
    <t>李夏菁</t>
  </si>
  <si>
    <t>“互联网＋”背景下政府公共文化服务创新研究——以佛山市顺德区为例</t>
  </si>
  <si>
    <t>胡蓉</t>
  </si>
  <si>
    <t>康有为翻译思想研究</t>
  </si>
  <si>
    <t>施冰芸</t>
  </si>
  <si>
    <t>佛山服务业竞争力与提升对策研究</t>
  </si>
  <si>
    <t>李军</t>
  </si>
  <si>
    <t>基于服务型政府视角的佛山流动商贩治理研究</t>
  </si>
  <si>
    <t>黄国徽</t>
  </si>
  <si>
    <t>新生代农民工的政治信任研究——基于佛山广州两地的问卷调查</t>
    <phoneticPr fontId="2" type="noConversion"/>
  </si>
  <si>
    <t>立项不资助</t>
    <phoneticPr fontId="2" type="noConversion"/>
  </si>
  <si>
    <t>唐斌</t>
    <phoneticPr fontId="2" type="noConversion"/>
  </si>
  <si>
    <t>佛山市社区居民环境素养培育研究—— 以佛山市禅城区张槎街道实地考察为例</t>
  </si>
  <si>
    <t>黄晓燕</t>
  </si>
  <si>
    <t>佛山城镇微学资源设计与传播策略研究</t>
  </si>
  <si>
    <t>张伟</t>
  </si>
  <si>
    <t>佛山剪纸艺术在城市公共空间中的应用探究</t>
    <phoneticPr fontId="2" type="noConversion"/>
  </si>
  <si>
    <t>唐劲羽</t>
    <phoneticPr fontId="2" type="noConversion"/>
  </si>
  <si>
    <t>城市发展视角下佛山社区体育发展模式研究</t>
    <phoneticPr fontId="2" type="noConversion"/>
  </si>
  <si>
    <t>李东耀</t>
    <phoneticPr fontId="2" type="noConversion"/>
  </si>
  <si>
    <t>佛山政务微信传播效果研究—基于使用与满足理论</t>
  </si>
  <si>
    <t>茂名PX事件对佛山邻避项目的启示：一个框架整合的视角</t>
    <phoneticPr fontId="2" type="noConversion"/>
  </si>
  <si>
    <t>杨银娟</t>
    <phoneticPr fontId="2" type="noConversion"/>
  </si>
  <si>
    <t>基于移动媒体的佛山区域产业品牌传播研究</t>
  </si>
  <si>
    <t>岭南视觉元素在佛山城市风貌展示及环境设计中的应用研究</t>
  </si>
  <si>
    <t>傅昕</t>
  </si>
  <si>
    <t>工匠精神涵育路径研究——以佛山市顺德区为例</t>
  </si>
  <si>
    <t>吴浩然</t>
  </si>
  <si>
    <t>佛山市社会工作发展的问题与挑战研究</t>
  </si>
  <si>
    <t>吴耀健</t>
  </si>
  <si>
    <t>基于地方文化的社区教育课程建设研究---以佛山市顺德区为例</t>
  </si>
  <si>
    <t>基于国际形象传播的佛山古村落英语翻译研究</t>
  </si>
  <si>
    <t>佛山市新型城镇化与服务业集聚互动发展研究——基于系统耦合效应</t>
  </si>
  <si>
    <t>佛山社会工作专业人才流动现状研究</t>
  </si>
  <si>
    <t>佛山迳口华侨农场历史文化资源研究</t>
  </si>
  <si>
    <t>赵东亮</t>
  </si>
  <si>
    <t>佛山市地方立法实践若干问题研究</t>
  </si>
  <si>
    <t>张慧清</t>
  </si>
  <si>
    <t>佛山新型高校智库发展研究</t>
  </si>
  <si>
    <t>张宏宝</t>
  </si>
  <si>
    <t>佛山制造业转型升级中的创新型人才保障问题研究</t>
  </si>
  <si>
    <t>朱晓影</t>
  </si>
  <si>
    <t>社会分层背景下佛山地区大学生思想政治教育研究</t>
  </si>
  <si>
    <t>杨展怡</t>
  </si>
  <si>
    <t>国际化背景下粤语区学生跨文化教育研究</t>
  </si>
  <si>
    <t>蒋美红</t>
  </si>
  <si>
    <t>佛山十番的历史起源与传承保护研究</t>
  </si>
  <si>
    <t>石了英</t>
  </si>
  <si>
    <t>何燕剪纸艺术研究</t>
  </si>
  <si>
    <t>谢中元</t>
  </si>
  <si>
    <t>佛山三水“红头巾”精神文化挖掘及其保护传承路径研究</t>
  </si>
  <si>
    <t>吴彩容</t>
  </si>
  <si>
    <t>地域文化视角下社会主义核心价值观培育研究  ——基于佛山地域文化分析</t>
  </si>
  <si>
    <t>佛山本土剪纸文化发展的新思考</t>
  </si>
  <si>
    <t>黄浣尘</t>
  </si>
  <si>
    <t>佛山城市文脉传承与人文精涵育研究</t>
  </si>
  <si>
    <t>万力</t>
  </si>
  <si>
    <t>“佛山秋色”民俗文化外宣英译及跨文化传播研究</t>
  </si>
  <si>
    <t>黄雪梅</t>
  </si>
  <si>
    <t>中国人物画对石湾陶塑人物的影响研究</t>
  </si>
  <si>
    <t>吴斌</t>
  </si>
  <si>
    <t>佛山后创文时代城市形象的进一步提升
——佛山五区中心城区公示语英译现状调查</t>
  </si>
  <si>
    <t>陈叶</t>
  </si>
  <si>
    <t>佛山市幼儿教师职业认同现状与影响因素探究</t>
  </si>
  <si>
    <t>陈伟秀</t>
  </si>
  <si>
    <t>学校社会工作介入贫困生就业问题的研究</t>
  </si>
  <si>
    <t>仇宇</t>
  </si>
  <si>
    <t>建设文化强市背景下佛山市幼儿园教师专业提升体系研究</t>
  </si>
  <si>
    <t>高宇</t>
  </si>
  <si>
    <t>佛山一中小班制实践性研究</t>
    <phoneticPr fontId="2" type="noConversion"/>
  </si>
  <si>
    <t>佛山市第一中学</t>
    <phoneticPr fontId="2" type="noConversion"/>
  </si>
  <si>
    <t>佛山市农业现代化发展的财政支持体系优化研究</t>
  </si>
  <si>
    <t>佛山英语教学的病症和对策</t>
  </si>
  <si>
    <t>罗长斌</t>
  </si>
  <si>
    <t>《佛山文史资料》索引编制理论与实践研究</t>
  </si>
  <si>
    <t>衡中青</t>
  </si>
  <si>
    <t>佛山剪纸文化的对外交流研究</t>
  </si>
  <si>
    <t>林美笑</t>
  </si>
  <si>
    <t>佛山武术文化“走出去”的形象定位及思考</t>
  </si>
  <si>
    <t>冯娟</t>
  </si>
  <si>
    <t>文化生态视野下佛山蔡李佛拳的创新与发展研究</t>
  </si>
  <si>
    <t>曾思麟</t>
  </si>
  <si>
    <t>大众文化背景下的审美取向与佛山陶瓷艺术创作研究</t>
  </si>
  <si>
    <t>王慧</t>
  </si>
  <si>
    <t>“经典诵读”工程与佛山文化建设研究</t>
    <phoneticPr fontId="2" type="noConversion"/>
  </si>
  <si>
    <t>綦雁</t>
    <phoneticPr fontId="2" type="noConversion"/>
  </si>
  <si>
    <t>区域文化特征与区域持续创新关系研究</t>
  </si>
  <si>
    <t>佛山地方立法的可操作性研究</t>
    <phoneticPr fontId="2" type="noConversion"/>
  </si>
  <si>
    <t>刘崇娜</t>
    <phoneticPr fontId="2" type="noConversion"/>
  </si>
  <si>
    <t>佛山“石湾公仔”文化产业发展研究</t>
  </si>
  <si>
    <t>李丽华</t>
  </si>
  <si>
    <t>跨越式发展中的佛山企业大学建构研究——以美的学院为例</t>
    <phoneticPr fontId="2" type="noConversion"/>
  </si>
  <si>
    <t>摄影史视野下的佛山文化</t>
  </si>
  <si>
    <t>佛山传统文化特色动漫衍生产品设计开发研究</t>
  </si>
  <si>
    <t>敖景辉</t>
  </si>
  <si>
    <t>佛山产业转型升级背景下职业教育 “工匠精神”的培养研究</t>
  </si>
  <si>
    <t>肖薇薇</t>
  </si>
  <si>
    <t>在新农村背景下的的佛山古镇传统文化的传承性研究</t>
  </si>
  <si>
    <t>江芳</t>
  </si>
  <si>
    <t>跨境电商视域下外贸英语专业人才培养模式的创新研究</t>
  </si>
  <si>
    <t>魏藏锋</t>
    <phoneticPr fontId="2" type="noConversion"/>
  </si>
  <si>
    <t>地方政府发展职业教育的治理工具研究——以佛山市为例</t>
  </si>
  <si>
    <t>冯孟</t>
  </si>
  <si>
    <t xml:space="preserve">高职院校学生职业素养培养体系的构建---以外贸英语专业为例  </t>
  </si>
  <si>
    <t>胡艳</t>
  </si>
  <si>
    <t>培养非智力因素提高大学生创新创业能力的研究与实践</t>
  </si>
  <si>
    <t>符茂</t>
  </si>
  <si>
    <t>基于佛山创客空间的高校图书馆服务模式研究——以佛山科技街创客空间为例</t>
  </si>
  <si>
    <t>曹国凤</t>
  </si>
  <si>
    <t>佛山市义务教育阶段户籍学生与非户籍学生教育现状对比研究</t>
  </si>
  <si>
    <t>佛山市图书馆</t>
    <phoneticPr fontId="2" type="noConversion"/>
  </si>
  <si>
    <t>全民阅读背景下佛山阅读联盟构建研究</t>
    <phoneticPr fontId="2" type="noConversion"/>
  </si>
  <si>
    <t>朱瑞芹</t>
    <phoneticPr fontId="2" type="noConversion"/>
  </si>
  <si>
    <t>良好</t>
    <phoneticPr fontId="1" type="noConversion"/>
  </si>
  <si>
    <t>项目编号</t>
    <phoneticPr fontId="1" type="noConversion"/>
  </si>
  <si>
    <t>佛山本土制造业转型升级对策研究</t>
    <phoneticPr fontId="1" type="noConversion"/>
  </si>
  <si>
    <t>以大数据改善政府治理的佛山实践：问题与建议</t>
    <phoneticPr fontId="2" type="noConversion"/>
  </si>
  <si>
    <t>周颖</t>
    <phoneticPr fontId="2" type="noConversion"/>
  </si>
  <si>
    <t>张道年</t>
    <phoneticPr fontId="2" type="noConversion"/>
  </si>
  <si>
    <t>周爱香</t>
    <phoneticPr fontId="1" type="noConversion"/>
  </si>
  <si>
    <t>廖靖</t>
    <phoneticPr fontId="2" type="noConversion"/>
  </si>
  <si>
    <t>叶辉华</t>
    <phoneticPr fontId="1" type="noConversion"/>
  </si>
  <si>
    <t>李保庆</t>
    <phoneticPr fontId="2" type="noConversion"/>
  </si>
  <si>
    <t>孙健</t>
    <phoneticPr fontId="2" type="noConversion"/>
  </si>
  <si>
    <t>杨园华</t>
    <phoneticPr fontId="1" type="noConversion"/>
  </si>
  <si>
    <t>王景艳</t>
    <phoneticPr fontId="1" type="noConversion"/>
  </si>
  <si>
    <t>谢祥龙</t>
    <phoneticPr fontId="1" type="noConversion"/>
  </si>
  <si>
    <t>谷联磊</t>
    <phoneticPr fontId="2" type="noConversion"/>
  </si>
  <si>
    <t>师树兴</t>
    <phoneticPr fontId="1" type="noConversion"/>
  </si>
  <si>
    <t>蒙萃桦</t>
    <phoneticPr fontId="1" type="noConversion"/>
  </si>
  <si>
    <t>黄百川</t>
    <phoneticPr fontId="2" type="noConversion"/>
  </si>
  <si>
    <t>2016-ZD06</t>
  </si>
  <si>
    <t>2016-ZD02</t>
  </si>
  <si>
    <t>2016-ZD09</t>
  </si>
  <si>
    <t>2016-ZD10</t>
  </si>
  <si>
    <t>2016-ZD05</t>
  </si>
  <si>
    <t>2016-ZD03</t>
  </si>
  <si>
    <t>2016-ZD04</t>
  </si>
  <si>
    <t>2016-YB11</t>
  </si>
  <si>
    <t>2016-YB15</t>
  </si>
  <si>
    <t>2016-YB17</t>
  </si>
  <si>
    <t>2016-YB18</t>
  </si>
  <si>
    <t>2016-YB07</t>
  </si>
  <si>
    <t>2016-YB06</t>
  </si>
  <si>
    <t>2016-YB12</t>
  </si>
  <si>
    <t>2016-YB08</t>
  </si>
  <si>
    <t>2016-YB09</t>
  </si>
  <si>
    <t>2016-YB16</t>
  </si>
  <si>
    <t>2016-YB05</t>
  </si>
  <si>
    <t>2016-YB10</t>
  </si>
  <si>
    <t>2016-QN20</t>
  </si>
  <si>
    <t>2016-QN18</t>
  </si>
  <si>
    <t>2016-QN01</t>
  </si>
  <si>
    <t>2016-QN04</t>
  </si>
  <si>
    <t>2016-QN11</t>
  </si>
  <si>
    <t>2016-QN12</t>
  </si>
  <si>
    <t>2016-QN14</t>
  </si>
  <si>
    <t>2016-QN22</t>
  </si>
  <si>
    <t>2016-QN15</t>
  </si>
  <si>
    <t>2016-QN06</t>
  </si>
  <si>
    <t>2016-QN07</t>
  </si>
  <si>
    <t>2016-QN09</t>
  </si>
  <si>
    <t>2016-QN19</t>
  </si>
  <si>
    <t>2016-QN13</t>
  </si>
  <si>
    <t>2016-QN21</t>
  </si>
  <si>
    <t>2016-GJ03</t>
  </si>
  <si>
    <t>2016-GJ04</t>
  </si>
  <si>
    <t>2016-GJ08</t>
  </si>
  <si>
    <t>2016-GJ38</t>
  </si>
  <si>
    <t>2016-GJ39</t>
  </si>
  <si>
    <t>2016-GJ40</t>
  </si>
  <si>
    <t>2016-GJ41</t>
  </si>
  <si>
    <t>2016-GJ58</t>
  </si>
  <si>
    <t>2016-GJ50</t>
  </si>
  <si>
    <t>2016-GJ49</t>
  </si>
  <si>
    <t>2016-GJ34</t>
  </si>
  <si>
    <t>2016-GJ35</t>
  </si>
  <si>
    <t>2016-GJ19</t>
  </si>
  <si>
    <t>2016-GJ25</t>
  </si>
  <si>
    <t>2016-GJ24</t>
  </si>
  <si>
    <t>2016-GJ57</t>
  </si>
  <si>
    <t>2016-GJ59</t>
  </si>
  <si>
    <t>2016-GJ60</t>
  </si>
  <si>
    <t>2016-GJ61</t>
  </si>
  <si>
    <t>2016-GJ63</t>
  </si>
  <si>
    <t>2016-GJ64</t>
  </si>
  <si>
    <t>2016-GJ65</t>
  </si>
  <si>
    <t>2016-GJ67</t>
  </si>
  <si>
    <t>2016-GJ70</t>
  </si>
  <si>
    <t>2016-GJ31</t>
  </si>
  <si>
    <t>2016-GJ05</t>
  </si>
  <si>
    <t>2016-GJ42</t>
  </si>
  <si>
    <t>2016-GJ43</t>
  </si>
  <si>
    <t>2016-GJ02</t>
  </si>
  <si>
    <t>2016-GJ51</t>
  </si>
  <si>
    <t>2016-GJ53</t>
  </si>
  <si>
    <t>2016-GJ52</t>
  </si>
  <si>
    <t>2016-GJ18</t>
  </si>
  <si>
    <t>2016-GJ27</t>
  </si>
  <si>
    <t>2016-GJ68</t>
  </si>
  <si>
    <t>2016-GJ69</t>
  </si>
  <si>
    <t>2016-GJ46</t>
  </si>
  <si>
    <t>2016-GJ01</t>
  </si>
  <si>
    <t>2016-GJ10</t>
  </si>
  <si>
    <t>2016-GJ11</t>
  </si>
  <si>
    <t>2016-GJ12</t>
  </si>
  <si>
    <t>2016-GJ13</t>
  </si>
  <si>
    <t>2016-GJ17</t>
  </si>
  <si>
    <t>2016-GJ45</t>
  </si>
  <si>
    <t>2016-GJ54</t>
  </si>
  <si>
    <t>2016-GJ32</t>
  </si>
  <si>
    <t>2016-GJ20</t>
  </si>
  <si>
    <t>2016-GJ22</t>
  </si>
  <si>
    <t>2016-GJ23</t>
  </si>
  <si>
    <t>2016-GJ29</t>
  </si>
  <si>
    <t>2016-GJ28</t>
  </si>
  <si>
    <t>2016-GJ71</t>
  </si>
  <si>
    <t>2016-GJ72</t>
  </si>
  <si>
    <t>2016-GJ76</t>
  </si>
  <si>
    <t>2016-GJ77</t>
  </si>
  <si>
    <t>2016-GJ78</t>
  </si>
  <si>
    <t>2016-GJ79</t>
  </si>
  <si>
    <t>2016-GJ80</t>
  </si>
  <si>
    <t>2016-GJ47</t>
  </si>
  <si>
    <t>2016-GJ48</t>
  </si>
  <si>
    <t>项目对照公式</t>
    <phoneticPr fontId="1" type="noConversion"/>
  </si>
  <si>
    <t>负责人对照公式</t>
    <phoneticPr fontId="1" type="noConversion"/>
  </si>
  <si>
    <t>张庆平</t>
    <phoneticPr fontId="1" type="noConversion"/>
  </si>
  <si>
    <t>徐旻</t>
    <phoneticPr fontId="1" type="noConversion"/>
  </si>
  <si>
    <t>杨林</t>
    <phoneticPr fontId="1" type="noConversion"/>
  </si>
  <si>
    <t>杨毅路</t>
    <phoneticPr fontId="1" type="noConversion"/>
  </si>
  <si>
    <t>黄娟</t>
    <phoneticPr fontId="1" type="noConversion"/>
  </si>
  <si>
    <t>梁丽清</t>
    <phoneticPr fontId="1" type="noConversion"/>
  </si>
  <si>
    <t>王璐</t>
    <phoneticPr fontId="1" type="noConversion"/>
  </si>
  <si>
    <t>傅芳萍</t>
    <phoneticPr fontId="1" type="noConversion"/>
  </si>
  <si>
    <t>安海波</t>
    <phoneticPr fontId="1" type="noConversion"/>
  </si>
  <si>
    <t>张俊婷</t>
    <phoneticPr fontId="1" type="noConversion"/>
  </si>
  <si>
    <t>“创文”视域下佛山城市社区思想政治工作研究</t>
    <phoneticPr fontId="2" type="noConversion"/>
  </si>
  <si>
    <t>佛山市新能源产业市场宏观调控机制及制度研究——与欧美新能源政策比较</t>
    <phoneticPr fontId="1" type="noConversion"/>
  </si>
  <si>
    <t>2015-ZD07</t>
  </si>
  <si>
    <t>2015-YB02</t>
  </si>
  <si>
    <t>2015-YB04</t>
  </si>
  <si>
    <t>2015-YB08</t>
  </si>
  <si>
    <t>2015-YB18</t>
  </si>
  <si>
    <t>2015-YB13</t>
  </si>
  <si>
    <t>2015-YB20</t>
  </si>
  <si>
    <t>2015-QN16</t>
  </si>
  <si>
    <t>2015-QN11</t>
  </si>
  <si>
    <t>2015-QN04</t>
  </si>
  <si>
    <t>2015-QN06</t>
  </si>
  <si>
    <t>2015-QN10</t>
  </si>
  <si>
    <t>2015-BZ12</t>
  </si>
  <si>
    <t>2015-BZ71</t>
  </si>
  <si>
    <t>2015-BZ54</t>
  </si>
  <si>
    <t>2015-BZ04</t>
  </si>
  <si>
    <t>2015-BZ23</t>
  </si>
  <si>
    <t>2015-BZ14</t>
  </si>
  <si>
    <t>2015-BZ40</t>
  </si>
  <si>
    <t>2015-BZ05</t>
  </si>
  <si>
    <t>2015-BZ06</t>
  </si>
  <si>
    <t>2015-BZ08</t>
  </si>
  <si>
    <t>2015-BZ53</t>
  </si>
  <si>
    <t>2015-BZ73</t>
  </si>
  <si>
    <t>2015-BZ61</t>
  </si>
  <si>
    <t>2015-BZ43</t>
  </si>
  <si>
    <t>2015-BZ60</t>
  </si>
  <si>
    <t>2016-GJ33</t>
  </si>
  <si>
    <t>2015-BZ30</t>
  </si>
  <si>
    <t>2015-BZ18</t>
  </si>
  <si>
    <t>2015-BZ33</t>
  </si>
  <si>
    <t>2015-BZ37</t>
  </si>
  <si>
    <t>2015-BZ38</t>
  </si>
  <si>
    <t>2015-BZ41</t>
  </si>
  <si>
    <t>2015-BZ01</t>
  </si>
  <si>
    <t>2015-BZ31</t>
  </si>
  <si>
    <t>佛山城市生态修复与环境治理的路径研究</t>
    <phoneticPr fontId="1" type="noConversion"/>
  </si>
  <si>
    <t>佛山陶瓷行业固体废弃物现状分析及高附加值资源化路径研究</t>
    <phoneticPr fontId="2" type="noConversion"/>
  </si>
  <si>
    <t>佛山市社区治理机制创新研究</t>
    <phoneticPr fontId="2" type="noConversion"/>
  </si>
  <si>
    <t>精准扶贫过程中的困境及化解路径分析</t>
    <phoneticPr fontId="2" type="noConversion"/>
  </si>
  <si>
    <t>大数据分析驱动图书馆精准服务</t>
    <phoneticPr fontId="2" type="noConversion"/>
  </si>
  <si>
    <t>佛山剪纸艺术在视觉传达设计中的应用和发展研究</t>
    <phoneticPr fontId="1" type="noConversion"/>
  </si>
  <si>
    <t>人工智能在佛山制造业产业链应用的现状与对策研究</t>
    <phoneticPr fontId="1" type="noConversion"/>
  </si>
  <si>
    <t>陈秀荣</t>
    <phoneticPr fontId="1" type="noConversion"/>
  </si>
  <si>
    <t>佛山制造业发展现状综合评价研究</t>
    <phoneticPr fontId="1" type="noConversion"/>
  </si>
  <si>
    <t>佛山市装备制造业自主创新能力评价与比较研究</t>
    <phoneticPr fontId="1" type="noConversion"/>
  </si>
  <si>
    <t>董同彬</t>
    <phoneticPr fontId="1" type="noConversion"/>
  </si>
  <si>
    <t>高铁经济时代的区域发展研究——以珠三角和佛山为例</t>
    <phoneticPr fontId="1" type="noConversion"/>
  </si>
  <si>
    <t>张晓芹</t>
    <phoneticPr fontId="1" type="noConversion"/>
  </si>
  <si>
    <t>移动社交工具对老年人主观幸福感的作用研究——基于佛山市城市老年人的调查</t>
    <phoneticPr fontId="1" type="noConversion"/>
  </si>
  <si>
    <t>地方文体社会组织促进慈善公益事业的模式研究——以顺德区为例</t>
    <phoneticPr fontId="2" type="noConversion"/>
  </si>
  <si>
    <t>项目        负责人</t>
    <phoneticPr fontId="2" type="noConversion"/>
  </si>
  <si>
    <t>项目    类别</t>
    <phoneticPr fontId="1" type="noConversion"/>
  </si>
  <si>
    <t>评定      等级</t>
    <phoneticPr fontId="2" type="noConversion"/>
  </si>
  <si>
    <t>附件1：2016年度佛山市社科规划项目评审结果一览表</t>
    <phoneticPr fontId="1" type="noConversion"/>
  </si>
  <si>
    <t>良好</t>
    <phoneticPr fontId="1" type="noConversion"/>
  </si>
</sst>
</file>

<file path=xl/styles.xml><?xml version="1.0" encoding="utf-8"?>
<styleSheet xmlns="http://schemas.openxmlformats.org/spreadsheetml/2006/main">
  <fonts count="11">
    <font>
      <sz val="11"/>
      <color theme="1"/>
      <name val="宋体"/>
      <family val="2"/>
      <charset val="134"/>
      <scheme val="minor"/>
    </font>
    <font>
      <sz val="9"/>
      <name val="宋体"/>
      <family val="2"/>
      <charset val="134"/>
      <scheme val="minor"/>
    </font>
    <font>
      <sz val="9"/>
      <name val="宋体"/>
      <family val="3"/>
      <charset val="134"/>
    </font>
    <font>
      <b/>
      <sz val="12"/>
      <name val="宋体"/>
      <family val="3"/>
      <charset val="134"/>
    </font>
    <font>
      <b/>
      <sz val="12"/>
      <name val="仿宋_GB2312"/>
      <family val="3"/>
      <charset val="134"/>
    </font>
    <font>
      <sz val="10"/>
      <name val="宋体"/>
      <family val="3"/>
      <charset val="134"/>
      <scheme val="minor"/>
    </font>
    <font>
      <b/>
      <sz val="10"/>
      <name val="宋体"/>
      <family val="3"/>
      <charset val="134"/>
      <scheme val="minor"/>
    </font>
    <font>
      <sz val="10"/>
      <color indexed="0"/>
      <name val="宋体"/>
      <family val="3"/>
      <charset val="134"/>
      <scheme val="minor"/>
    </font>
    <font>
      <b/>
      <sz val="11"/>
      <color theme="1"/>
      <name val="宋体"/>
      <family val="3"/>
      <charset val="134"/>
      <scheme val="minor"/>
    </font>
    <font>
      <sz val="11"/>
      <color theme="1"/>
      <name val="宋体"/>
      <family val="3"/>
      <charset val="134"/>
      <scheme val="minor"/>
    </font>
    <font>
      <b/>
      <sz val="16"/>
      <color rgb="FF333333"/>
      <name val="仿宋"/>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4">
    <xf numFmtId="0" fontId="0" fillId="0" borderId="0" xfId="0">
      <alignment vertical="center"/>
    </xf>
    <xf numFmtId="0" fontId="4" fillId="0" borderId="1" xfId="0" applyNumberFormat="1" applyFont="1" applyFill="1" applyBorder="1" applyAlignment="1">
      <alignment horizontal="center" vertical="center" wrapText="1" shrinkToFi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0" fillId="0" borderId="0" xfId="0" applyFill="1">
      <alignment vertical="center"/>
    </xf>
    <xf numFmtId="0" fontId="9"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3" fillId="0" borderId="0" xfId="0" applyFont="1" applyFill="1">
      <alignment vertical="center"/>
    </xf>
    <xf numFmtId="0" fontId="10" fillId="0" borderId="2" xfId="0" applyFont="1" applyBorder="1" applyAlignment="1">
      <alignment horizontal="lef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重点"/>
      <sheetName val="一般"/>
      <sheetName val="青年"/>
      <sheetName val="共建"/>
    </sheetNames>
    <sheetDataSet>
      <sheetData sheetId="0">
        <row r="4">
          <cell r="B4" t="str">
            <v>2016-ZD01</v>
          </cell>
          <cell r="C4" t="str">
            <v>佛山武术文化传承发展的机制与路径研究</v>
          </cell>
          <cell r="D4" t="str">
            <v>王伯超</v>
          </cell>
        </row>
        <row r="5">
          <cell r="B5" t="str">
            <v>2016-ZD02</v>
          </cell>
          <cell r="C5" t="str">
            <v>佛山本土制造企业转型升级的对策</v>
          </cell>
          <cell r="D5" t="str">
            <v>杨书群</v>
          </cell>
        </row>
        <row r="6">
          <cell r="B6" t="str">
            <v>2016-ZD03</v>
          </cell>
          <cell r="C6" t="str">
            <v>佛山企业家精神研究</v>
          </cell>
          <cell r="D6" t="str">
            <v>刘晓斌</v>
          </cell>
        </row>
        <row r="7">
          <cell r="B7" t="str">
            <v>2016-ZD04</v>
          </cell>
          <cell r="C7" t="str">
            <v>佛山状元文化与城市精神研究</v>
          </cell>
          <cell r="D7" t="str">
            <v>陈万里</v>
          </cell>
        </row>
        <row r="8">
          <cell r="B8" t="str">
            <v>2016-ZD05</v>
          </cell>
          <cell r="C8" t="str">
            <v>佛山城市形象塑造研究</v>
          </cell>
          <cell r="D8" t="str">
            <v>张军</v>
          </cell>
        </row>
        <row r="9">
          <cell r="B9" t="str">
            <v>2016-ZD06</v>
          </cell>
          <cell r="C9" t="str">
            <v>佛山创新驱动战略研究</v>
          </cell>
          <cell r="D9" t="str">
            <v>殷红军</v>
          </cell>
        </row>
        <row r="10">
          <cell r="B10" t="str">
            <v>2016-ZD07</v>
          </cell>
          <cell r="C10" t="str">
            <v>职业教育与佛山产业转型对接研究</v>
          </cell>
          <cell r="D10" t="str">
            <v>张玉嵩</v>
          </cell>
        </row>
        <row r="11">
          <cell r="B11" t="str">
            <v>2016-ZD08</v>
          </cell>
          <cell r="C11" t="str">
            <v>佛山电子商务产业集群发展策略研究</v>
          </cell>
          <cell r="D11" t="str">
            <v>谢金生</v>
          </cell>
        </row>
        <row r="12">
          <cell r="B12" t="str">
            <v>2016-ZD09</v>
          </cell>
          <cell r="C12" t="str">
            <v>供给侧改革背景下的佛山全要素生产率研究</v>
          </cell>
          <cell r="D12" t="str">
            <v>关浩宇</v>
          </cell>
        </row>
        <row r="13">
          <cell r="B13" t="str">
            <v>2016-ZD10</v>
          </cell>
          <cell r="C13" t="str">
            <v>高铁经济时代的区域发展研究——以珠三角和佛山为例</v>
          </cell>
          <cell r="D13" t="str">
            <v>董同彬</v>
          </cell>
        </row>
      </sheetData>
      <sheetData sheetId="1">
        <row r="3">
          <cell r="B3" t="str">
            <v>2016-YB01</v>
          </cell>
          <cell r="C3" t="str">
            <v>金融科技融合推动佛山制造业升级的影响机制研究</v>
          </cell>
          <cell r="D3" t="str">
            <v>宋智文</v>
          </cell>
        </row>
        <row r="4">
          <cell r="B4" t="str">
            <v>2016-YB02</v>
          </cell>
          <cell r="C4" t="str">
            <v>公司治理结构与企业技术创新的互动关系研究——以佛山市高新技术产业为例</v>
          </cell>
          <cell r="D4" t="str">
            <v>李静</v>
          </cell>
        </row>
        <row r="5">
          <cell r="B5" t="str">
            <v>2016-YB03</v>
          </cell>
          <cell r="C5" t="str">
            <v>云计算构架下的佛山地区政府信息聚合构想</v>
          </cell>
          <cell r="D5" t="str">
            <v>原亚玫</v>
          </cell>
        </row>
        <row r="6">
          <cell r="B6" t="str">
            <v>2016-YB04</v>
          </cell>
          <cell r="C6" t="str">
            <v>佛山市工业设计国际化创新人才培养模式研究</v>
          </cell>
          <cell r="D6" t="str">
            <v>罗春燕</v>
          </cell>
        </row>
        <row r="7">
          <cell r="B7" t="str">
            <v>2016-YB05</v>
          </cell>
          <cell r="C7" t="str">
            <v>佛山市地方立法实践若干问题研究</v>
          </cell>
          <cell r="D7" t="str">
            <v>张慧清</v>
          </cell>
        </row>
        <row r="8">
          <cell r="B8" t="str">
            <v>2016-YB06</v>
          </cell>
          <cell r="C8" t="str">
            <v>佛山制造业发展现状综合评价研究</v>
          </cell>
          <cell r="D8" t="str">
            <v>张晓芹</v>
          </cell>
        </row>
        <row r="9">
          <cell r="B9" t="str">
            <v>2016-YB07</v>
          </cell>
          <cell r="C9" t="str">
            <v>佛山地区先进装备制造业创新电商平台建设研究</v>
          </cell>
          <cell r="D9" t="str">
            <v>陈峰</v>
          </cell>
        </row>
        <row r="10">
          <cell r="B10" t="str">
            <v>2016-YB08</v>
          </cell>
          <cell r="C10" t="str">
            <v>佛山城市生态修复与环境治理的路径研究</v>
          </cell>
          <cell r="D10" t="str">
            <v>叶辉华</v>
          </cell>
        </row>
        <row r="11">
          <cell r="B11" t="str">
            <v>2016-YB09</v>
          </cell>
          <cell r="C11" t="str">
            <v>佛山市开展安全生产责任保险的探索与研究</v>
          </cell>
          <cell r="D11" t="str">
            <v>范少虹</v>
          </cell>
        </row>
        <row r="12">
          <cell r="B12" t="str">
            <v>2016-YB10</v>
          </cell>
          <cell r="C12" t="str">
            <v>佛山新型高校智库发展研究</v>
          </cell>
          <cell r="D12" t="str">
            <v>张宏宝</v>
          </cell>
        </row>
        <row r="13">
          <cell r="B13" t="str">
            <v>2016-YB11</v>
          </cell>
          <cell r="C13" t="str">
            <v>佛山电商产业园区竞争力研究</v>
          </cell>
          <cell r="D13" t="str">
            <v>陈湘青</v>
          </cell>
        </row>
        <row r="14">
          <cell r="B14" t="str">
            <v>2016-YB12</v>
          </cell>
          <cell r="C14" t="str">
            <v>新时期加强和改善党的群团工作的路径研究</v>
          </cell>
          <cell r="D14" t="str">
            <v>毛娟</v>
          </cell>
        </row>
        <row r="15">
          <cell r="B15" t="str">
            <v>2016-YB13</v>
          </cell>
          <cell r="C15" t="str">
            <v>佛山文化特色城市导视系统研究</v>
          </cell>
          <cell r="D15" t="str">
            <v>刘妹</v>
          </cell>
        </row>
        <row r="16">
          <cell r="B16" t="str">
            <v>2016-YB14</v>
          </cell>
          <cell r="C16" t="str">
            <v>佛山市民公共精神培育研究</v>
          </cell>
          <cell r="D16" t="str">
            <v>周紫玲</v>
          </cell>
        </row>
        <row r="17">
          <cell r="B17" t="str">
            <v>2016-YB15</v>
          </cell>
          <cell r="C17" t="str">
            <v>互联网金融创新与佛山小微企业融资对接机制研究</v>
          </cell>
          <cell r="D17" t="str">
            <v>胡锦娟</v>
          </cell>
        </row>
        <row r="18">
          <cell r="B18" t="str">
            <v>2016-YB16</v>
          </cell>
          <cell r="C18" t="str">
            <v>佛山古村落文化资源开发与保护研究</v>
          </cell>
          <cell r="D18" t="str">
            <v>周彝馨</v>
          </cell>
        </row>
        <row r="19">
          <cell r="B19" t="str">
            <v>2016-YB17</v>
          </cell>
          <cell r="C19" t="str">
            <v>佛山发展跨境电商的机遇与挑战</v>
          </cell>
          <cell r="D19" t="str">
            <v>宋卫</v>
          </cell>
        </row>
        <row r="20">
          <cell r="B20" t="str">
            <v>2016-YB18</v>
          </cell>
          <cell r="C20" t="str">
            <v>佛山市装备制造业自主创新能力评价与比较研究</v>
          </cell>
          <cell r="D20" t="str">
            <v>徐挺</v>
          </cell>
        </row>
        <row r="21">
          <cell r="B21" t="str">
            <v>2016-YB19</v>
          </cell>
          <cell r="C21" t="str">
            <v>简政放权背景下佛山理顺纵向事权关系的思考和建议</v>
          </cell>
          <cell r="D21" t="str">
            <v>蔡国雄</v>
          </cell>
        </row>
      </sheetData>
      <sheetData sheetId="2">
        <row r="3">
          <cell r="B3" t="str">
            <v>2016-QN01</v>
          </cell>
          <cell r="C3" t="str">
            <v>佛山市流动人口心理状况和社会融合问题研究</v>
          </cell>
          <cell r="D3" t="str">
            <v>邓彩霞</v>
          </cell>
        </row>
        <row r="4">
          <cell r="B4" t="str">
            <v>2016-QN02</v>
          </cell>
          <cell r="C4" t="str">
            <v>基于大数据的商事制度改革后续市场监管体系研究</v>
          </cell>
          <cell r="D4" t="str">
            <v>谢建勤</v>
          </cell>
        </row>
        <row r="5">
          <cell r="B5" t="str">
            <v>2016-QN03</v>
          </cell>
          <cell r="C5" t="str">
            <v>佛山卫浴产业转型升级与设计创新研究</v>
          </cell>
          <cell r="D5" t="str">
            <v>陈菲菲</v>
          </cell>
        </row>
        <row r="6">
          <cell r="B6" t="str">
            <v>2016-QN04</v>
          </cell>
          <cell r="C6" t="str">
            <v>佛山创建“志愿者之城”背景下社区志愿服务现状及发展长效机制研究</v>
          </cell>
          <cell r="D6" t="str">
            <v>廖年忠</v>
          </cell>
        </row>
        <row r="7">
          <cell r="B7" t="str">
            <v>2016-QN05</v>
          </cell>
          <cell r="C7" t="str">
            <v>民俗视域下的佛山木鱼书研究</v>
          </cell>
          <cell r="D7" t="str">
            <v>吴晴萍</v>
          </cell>
        </row>
        <row r="8">
          <cell r="B8" t="str">
            <v>2016-QN06</v>
          </cell>
          <cell r="C8" t="str">
            <v>佛山十番的历史起源与传承保护研究</v>
          </cell>
          <cell r="D8" t="str">
            <v>石了英</v>
          </cell>
        </row>
        <row r="9">
          <cell r="B9" t="str">
            <v>2016-QN07</v>
          </cell>
          <cell r="C9" t="str">
            <v>何燕剪纸艺术研究</v>
          </cell>
          <cell r="D9" t="str">
            <v>谢中元</v>
          </cell>
        </row>
        <row r="10">
          <cell r="B10" t="str">
            <v>2016-QN08</v>
          </cell>
          <cell r="C10" t="str">
            <v>佛山地区大学生科技创新素养的提升研究</v>
          </cell>
          <cell r="D10" t="str">
            <v>文昌</v>
          </cell>
        </row>
        <row r="11">
          <cell r="B11" t="str">
            <v>2016-QN09</v>
          </cell>
          <cell r="C11" t="str">
            <v>佛山三水“红头巾”精神文化挖掘及其保护传承路径研究</v>
          </cell>
          <cell r="D11" t="str">
            <v>吴彩容</v>
          </cell>
        </row>
        <row r="12">
          <cell r="B12" t="str">
            <v>2016-QN10</v>
          </cell>
          <cell r="C12" t="str">
            <v>佛山陶瓷文化创意产业研究</v>
          </cell>
          <cell r="D12" t="str">
            <v>李玲玲</v>
          </cell>
        </row>
        <row r="13">
          <cell r="B13" t="str">
            <v>2016-QN11</v>
          </cell>
          <cell r="C13" t="str">
            <v>佛山市社区治理机制创新研究</v>
          </cell>
          <cell r="D13" t="str">
            <v>孙健</v>
          </cell>
        </row>
        <row r="14">
          <cell r="B14" t="str">
            <v>2016-QN12</v>
          </cell>
          <cell r="C14" t="str">
            <v>以大数据改善政府治理的佛山实践：问题与建议</v>
          </cell>
          <cell r="D14" t="str">
            <v>周颖</v>
          </cell>
        </row>
        <row r="15">
          <cell r="B15" t="str">
            <v>2016-QN13</v>
          </cell>
          <cell r="C15" t="str">
            <v>佛山本土剪纸文化发展的新思考</v>
          </cell>
          <cell r="D15" t="str">
            <v>黄浣尘</v>
          </cell>
        </row>
        <row r="16">
          <cell r="B16" t="str">
            <v>2016-QN14</v>
          </cell>
          <cell r="C16" t="str">
            <v>以地域文化为基础的老年用品开发研究——以三水长寿之乡为例</v>
          </cell>
          <cell r="D16" t="str">
            <v>宋琦</v>
          </cell>
        </row>
        <row r="17">
          <cell r="B17" t="str">
            <v>2016-QN15</v>
          </cell>
          <cell r="C17" t="str">
            <v>康有为翻译思想研究</v>
          </cell>
          <cell r="D17" t="str">
            <v>施冰芸</v>
          </cell>
        </row>
        <row r="18">
          <cell r="B18" t="str">
            <v>2016-QN16</v>
          </cell>
          <cell r="C18" t="str">
            <v>跨境电子商务背景下佛山英语专业人才需求分析及培养对策</v>
          </cell>
          <cell r="D18" t="str">
            <v>冯军霞</v>
          </cell>
        </row>
        <row r="19">
          <cell r="B19" t="str">
            <v>2016-QN17</v>
          </cell>
          <cell r="C19" t="str">
            <v>基于广府文化传承的佛山地铁空间公共视觉调查与创新应用研究</v>
          </cell>
          <cell r="D19" t="str">
            <v>罗滔</v>
          </cell>
        </row>
        <row r="20">
          <cell r="B20" t="str">
            <v>2016-QN18</v>
          </cell>
          <cell r="C20" t="str">
            <v>佛山陶瓷行业固体废物现状分析及高附加值资源化路径研究</v>
          </cell>
          <cell r="D20" t="str">
            <v>李保庆</v>
          </cell>
        </row>
        <row r="21">
          <cell r="B21" t="str">
            <v>2016-QN19</v>
          </cell>
          <cell r="C21" t="str">
            <v>地域文化视角下社会主义核心价值观培育研究——基于佛山地域文化分析</v>
          </cell>
          <cell r="D21" t="str">
            <v>陈秀荣</v>
          </cell>
        </row>
        <row r="22">
          <cell r="B22" t="str">
            <v>2016-QN20</v>
          </cell>
          <cell r="C22" t="str">
            <v>循环经济视角下佛山快递包装回收利用策略研究</v>
          </cell>
          <cell r="D22" t="str">
            <v>李玲俐</v>
          </cell>
        </row>
        <row r="23">
          <cell r="B23" t="str">
            <v>2016-QN21</v>
          </cell>
          <cell r="C23" t="str">
            <v>佛山城市文脉传承与人文精涵育研究</v>
          </cell>
          <cell r="D23" t="str">
            <v>万力</v>
          </cell>
        </row>
        <row r="24">
          <cell r="B24" t="str">
            <v>2016-QN22</v>
          </cell>
          <cell r="C24" t="str">
            <v>现代信息技术下佛山市互助养老路径研究</v>
          </cell>
          <cell r="D24" t="str">
            <v>李夏菁</v>
          </cell>
        </row>
      </sheetData>
      <sheetData sheetId="3">
        <row r="3">
          <cell r="B3" t="str">
            <v>2016-GJ01</v>
          </cell>
          <cell r="C3" t="str">
            <v>佛山市农业现代化发展的财政支持体系优化研究</v>
          </cell>
          <cell r="D3" t="str">
            <v>周爱香</v>
          </cell>
        </row>
        <row r="4">
          <cell r="B4" t="str">
            <v>2016-GJ02</v>
          </cell>
          <cell r="C4" t="str">
            <v>移动社交工具对老年人主观幸福感的作用研究——基于佛山市城市老年人的调查</v>
          </cell>
          <cell r="D4" t="str">
            <v>谢祥龙</v>
          </cell>
        </row>
        <row r="5">
          <cell r="B5" t="str">
            <v>2016-GJ03</v>
          </cell>
          <cell r="C5" t="str">
            <v>佛山从制造业大市到制造业强市的路径研究</v>
          </cell>
          <cell r="D5" t="str">
            <v>靳娜</v>
          </cell>
        </row>
        <row r="6">
          <cell r="B6" t="str">
            <v>2016-GJ04</v>
          </cell>
          <cell r="C6" t="str">
            <v>佛山市长者饭堂发展过程中的资源整合研究</v>
          </cell>
          <cell r="D6" t="str">
            <v>朱敏青</v>
          </cell>
        </row>
        <row r="7">
          <cell r="B7" t="str">
            <v>2016-GJ05</v>
          </cell>
          <cell r="C7" t="str">
            <v>人工智能在佛山制造业产业链应用的现状与对策研究</v>
          </cell>
          <cell r="D7" t="str">
            <v>王景艳</v>
          </cell>
        </row>
        <row r="8">
          <cell r="B8" t="str">
            <v>2016-GJ06</v>
          </cell>
          <cell r="C8" t="str">
            <v>佛山城市内河涌生态环境修复及综合防治措施体系的研究</v>
          </cell>
          <cell r="D8" t="str">
            <v>黎晓霞</v>
          </cell>
        </row>
        <row r="9">
          <cell r="B9" t="str">
            <v>2016-GJ07</v>
          </cell>
          <cell r="C9" t="str">
            <v>佛山本土制造企业资产结构优化研究</v>
          </cell>
          <cell r="D9" t="str">
            <v>阮建军</v>
          </cell>
        </row>
        <row r="10">
          <cell r="B10" t="str">
            <v>2016-GJ08</v>
          </cell>
          <cell r="C10" t="str">
            <v>孙中山与佛山关系研究</v>
          </cell>
          <cell r="D10" t="str">
            <v>吴新奇</v>
          </cell>
        </row>
        <row r="11">
          <cell r="B11" t="str">
            <v>2016-GJ09</v>
          </cell>
          <cell r="C11" t="str">
            <v>老龄化背景下的发达地区城市社区养老模式探讨——基于佛山市的实证研究</v>
          </cell>
          <cell r="D11" t="str">
            <v>刘红梅</v>
          </cell>
        </row>
        <row r="12">
          <cell r="B12" t="str">
            <v>2016-GJ10</v>
          </cell>
          <cell r="C12" t="str">
            <v>佛山英语教学的病症和对策</v>
          </cell>
          <cell r="D12" t="str">
            <v>罗长斌</v>
          </cell>
        </row>
        <row r="13">
          <cell r="B13" t="str">
            <v>2016-GJ11</v>
          </cell>
          <cell r="C13" t="str">
            <v>《佛山文史资料》索引编制理论与实践研究</v>
          </cell>
          <cell r="D13" t="str">
            <v>衡中青</v>
          </cell>
        </row>
        <row r="14">
          <cell r="B14" t="str">
            <v>2016-GJ12</v>
          </cell>
          <cell r="C14" t="str">
            <v>佛山剪纸文化的对外交流研究</v>
          </cell>
          <cell r="D14" t="str">
            <v>林美笑</v>
          </cell>
        </row>
        <row r="15">
          <cell r="B15" t="str">
            <v>2016-GJ13</v>
          </cell>
          <cell r="C15" t="str">
            <v>佛山武术文化“走出去”的形象定位及思考</v>
          </cell>
          <cell r="D15" t="str">
            <v>冯娟</v>
          </cell>
        </row>
        <row r="16">
          <cell r="B16" t="str">
            <v>2016-GJ14</v>
          </cell>
          <cell r="C16" t="str">
            <v>佛山佛教文化遗产的传承、保护与开发——以佛山名胜古迹莲社庵为例</v>
          </cell>
          <cell r="D16" t="str">
            <v>王东</v>
          </cell>
        </row>
        <row r="17">
          <cell r="B17" t="str">
            <v>2016-GJ15</v>
          </cell>
          <cell r="C17" t="str">
            <v>“互联网+”背景下佛山市大学生网络心理特点的调查研究</v>
          </cell>
          <cell r="D17" t="str">
            <v>吕欢</v>
          </cell>
        </row>
        <row r="18">
          <cell r="B18" t="str">
            <v>2016-GJ16</v>
          </cell>
          <cell r="C18" t="str">
            <v>工匠精神视角下地方高校工科学生实践能力提升研究</v>
          </cell>
          <cell r="D18" t="str">
            <v>孙玉洁</v>
          </cell>
        </row>
        <row r="19">
          <cell r="B19" t="str">
            <v>2016-GJ17</v>
          </cell>
          <cell r="C19" t="str">
            <v>文化生态视野下佛山蔡李佛拳的创新与发展研究</v>
          </cell>
          <cell r="D19" t="str">
            <v>曾思麟</v>
          </cell>
        </row>
        <row r="20">
          <cell r="B20" t="str">
            <v>2016-GJ18</v>
          </cell>
          <cell r="C20" t="str">
            <v>茂名PX事件对佛山邻避项目的启示：一个框架整合的视角</v>
          </cell>
          <cell r="D20" t="str">
            <v>杨银娟</v>
          </cell>
        </row>
        <row r="21">
          <cell r="B21" t="str">
            <v>2016-GJ19</v>
          </cell>
          <cell r="C21" t="str">
            <v>“德国工业4.0”背后的文化支撑对佛山的启示</v>
          </cell>
          <cell r="D21" t="str">
            <v>殷翊</v>
          </cell>
        </row>
        <row r="22">
          <cell r="B22" t="str">
            <v>2016-GJ20</v>
          </cell>
          <cell r="C22" t="str">
            <v>佛山地方立法的可操作性研究</v>
          </cell>
          <cell r="D22" t="str">
            <v>刘崇娜</v>
          </cell>
        </row>
        <row r="23">
          <cell r="B23" t="str">
            <v>2016-GJ21</v>
          </cell>
          <cell r="C23" t="str">
            <v>党代表在基层服务型党组织建设中的作用研究——以佛山为例</v>
          </cell>
          <cell r="D23" t="str">
            <v>肖霜</v>
          </cell>
        </row>
        <row r="24">
          <cell r="B24" t="str">
            <v>2016-GJ22</v>
          </cell>
          <cell r="C24" t="str">
            <v>佛山“石湾公仔”文化产业发展研究</v>
          </cell>
          <cell r="D24" t="str">
            <v>李丽华</v>
          </cell>
        </row>
        <row r="25">
          <cell r="B25" t="str">
            <v>2016-GJ23</v>
          </cell>
          <cell r="C25" t="str">
            <v>跨越式发展中的佛山企业大学建构研究——以美的学院为例</v>
          </cell>
          <cell r="D25" t="str">
            <v>廖靖</v>
          </cell>
        </row>
        <row r="26">
          <cell r="B26" t="str">
            <v>2016-GJ24</v>
          </cell>
          <cell r="C26" t="str">
            <v>制度质量对企业减排的影响研究—以珠江西岸装备制造业为例</v>
          </cell>
          <cell r="D26" t="str">
            <v>杨园华</v>
          </cell>
        </row>
        <row r="27">
          <cell r="B27" t="str">
            <v>2016-GJ25</v>
          </cell>
          <cell r="C27" t="str">
            <v>在线大规模定制模式下易逝品供应链协调研究</v>
          </cell>
          <cell r="D27" t="str">
            <v>胡盛强</v>
          </cell>
        </row>
        <row r="28">
          <cell r="B28" t="str">
            <v>2016-GJ26</v>
          </cell>
          <cell r="C28" t="str">
            <v>佛山传统陶瓷文化的传承与创新应用研究</v>
          </cell>
          <cell r="D28" t="str">
            <v>陈玉青</v>
          </cell>
        </row>
        <row r="29">
          <cell r="B29" t="str">
            <v>2016-GJ27</v>
          </cell>
          <cell r="C29" t="str">
            <v>岭南视觉元素在佛山城市风貌展示及环境设计中的应用研究</v>
          </cell>
          <cell r="D29" t="str">
            <v>傅昕</v>
          </cell>
        </row>
        <row r="30">
          <cell r="B30" t="str">
            <v>2016-GJ28</v>
          </cell>
          <cell r="C30" t="str">
            <v>佛山传统文化特色动漫衍生产品设计开发研究</v>
          </cell>
          <cell r="D30" t="str">
            <v>敖景辉</v>
          </cell>
        </row>
        <row r="31">
          <cell r="B31" t="str">
            <v>2016-GJ29</v>
          </cell>
          <cell r="C31" t="str">
            <v>佛山剪纸艺术在视觉传达设计中的应用与发展研究</v>
          </cell>
          <cell r="D31" t="str">
            <v>蒙萃桦</v>
          </cell>
        </row>
        <row r="32">
          <cell r="B32" t="str">
            <v>2016-GJ30</v>
          </cell>
          <cell r="C32" t="str">
            <v>佛山地方性知识视域下的儿童传统文化教育推广设计研究</v>
          </cell>
          <cell r="D32" t="str">
            <v>彭琬琰</v>
          </cell>
        </row>
        <row r="33">
          <cell r="B33" t="str">
            <v>2016-GJ31</v>
          </cell>
          <cell r="C33" t="str">
            <v>佛山市民营企业创始股东权益保护问题研究―以南海区高新技术产业为例</v>
          </cell>
          <cell r="D33" t="str">
            <v>刘颖</v>
          </cell>
        </row>
        <row r="34">
          <cell r="B34" t="str">
            <v>2016-GJ32</v>
          </cell>
          <cell r="C34" t="str">
            <v>区域文化特征与区域持续创新的关系研究</v>
          </cell>
          <cell r="D34" t="str">
            <v>师树兴</v>
          </cell>
        </row>
        <row r="35">
          <cell r="B35" t="str">
            <v>2016-GJ33</v>
          </cell>
          <cell r="C35" t="str">
            <v>佛山政务微信传播效果研究——基于使用与满足理论</v>
          </cell>
          <cell r="D35" t="str">
            <v>徐旻</v>
          </cell>
        </row>
        <row r="36">
          <cell r="B36" t="str">
            <v>2016-GJ34</v>
          </cell>
          <cell r="C36" t="str">
            <v>“一带一路”机遇下佛山品牌“商标效应”的国际化研究</v>
          </cell>
          <cell r="D36" t="str">
            <v>李雪芳</v>
          </cell>
        </row>
        <row r="37">
          <cell r="B37" t="str">
            <v>2016-GJ35</v>
          </cell>
          <cell r="C37" t="str">
            <v>佛山创新创业孵化器研究</v>
          </cell>
          <cell r="D37" t="str">
            <v>江丽琴</v>
          </cell>
        </row>
        <row r="38">
          <cell r="B38" t="str">
            <v>2016-GJ36</v>
          </cell>
          <cell r="C38" t="str">
            <v>艺术媒介新视野下佛山粤剧的传承与发展研究</v>
          </cell>
          <cell r="D38" t="str">
            <v>陈希</v>
          </cell>
        </row>
        <row r="39">
          <cell r="B39" t="str">
            <v>2016-GJ37</v>
          </cell>
          <cell r="C39" t="str">
            <v>“学分南北”与黄节诗学的学术思想研究</v>
          </cell>
          <cell r="D39" t="str">
            <v>姚家育</v>
          </cell>
        </row>
        <row r="40">
          <cell r="B40" t="str">
            <v>2016-GJ38</v>
          </cell>
          <cell r="C40" t="str">
            <v>成长型小微企业特征研究——以佛山新三板企业为例</v>
          </cell>
          <cell r="D40" t="str">
            <v>魏文兰</v>
          </cell>
        </row>
        <row r="41">
          <cell r="B41" t="str">
            <v>2016-GJ39</v>
          </cell>
          <cell r="C41" t="str">
            <v>佛山小微金融机构风险管理案例研究——基于行为金融学的视角</v>
          </cell>
          <cell r="D41" t="str">
            <v>吴健鹏</v>
          </cell>
        </row>
        <row r="42">
          <cell r="B42" t="str">
            <v>2016-GJ40</v>
          </cell>
          <cell r="C42" t="str">
            <v>供给侧改革背景下佛山对小微企业精准扶持研究——从融资视角出发</v>
          </cell>
          <cell r="D42" t="str">
            <v>张淑芬</v>
          </cell>
        </row>
        <row r="43">
          <cell r="B43" t="str">
            <v>2016-GJ41</v>
          </cell>
          <cell r="C43" t="str">
            <v>佛山制造业服务化发展研究</v>
          </cell>
          <cell r="D43" t="str">
            <v>唐振龙</v>
          </cell>
        </row>
        <row r="44">
          <cell r="B44" t="str">
            <v>2016-GJ42</v>
          </cell>
          <cell r="C44" t="str">
            <v>佛山市社区居民环境素养培育研究——以佛山市禅城区张槎街道实地考察为例</v>
          </cell>
          <cell r="D44" t="str">
            <v>黄晓燕</v>
          </cell>
        </row>
        <row r="45">
          <cell r="B45" t="str">
            <v>2016-GJ43</v>
          </cell>
          <cell r="C45" t="str">
            <v>佛山城镇微学资源设计与传播策略研究</v>
          </cell>
          <cell r="D45" t="str">
            <v>张伟</v>
          </cell>
        </row>
        <row r="46">
          <cell r="B46" t="str">
            <v>2016-GJ44</v>
          </cell>
          <cell r="C46" t="str">
            <v>佛山特色现代学徒制研究与实践——以三水区为例</v>
          </cell>
          <cell r="D46" t="str">
            <v>赵小春</v>
          </cell>
        </row>
        <row r="47">
          <cell r="B47" t="str">
            <v>2016-GJ45</v>
          </cell>
          <cell r="C47" t="str">
            <v>大众文化背景下的审美取向与佛山陶瓷艺术创作研究</v>
          </cell>
          <cell r="D47" t="str">
            <v>王慧</v>
          </cell>
        </row>
        <row r="48">
          <cell r="B48" t="str">
            <v>2016-GJ58</v>
          </cell>
          <cell r="C48" t="str">
            <v>粤桂黔高铁经济辐射下佛山高端物流产业发展路径探索</v>
          </cell>
          <cell r="D48" t="str">
            <v>关秋燕</v>
          </cell>
        </row>
        <row r="49">
          <cell r="B49" t="str">
            <v>2016-GJ47</v>
          </cell>
          <cell r="C49" t="str">
            <v>大数据分析驱动图书馆精准服务</v>
          </cell>
          <cell r="D49" t="str">
            <v>黄百川</v>
          </cell>
        </row>
        <row r="50">
          <cell r="B50" t="str">
            <v>2016-GJ48</v>
          </cell>
          <cell r="C50" t="str">
            <v>全民阅读背景下佛山阅读联盟构建研究</v>
          </cell>
          <cell r="D50" t="str">
            <v>朱瑞芹</v>
          </cell>
        </row>
        <row r="51">
          <cell r="B51" t="str">
            <v>2016-GJ49</v>
          </cell>
          <cell r="C51" t="str">
            <v>“营改增”对房地产企业的影响研究</v>
          </cell>
          <cell r="D51" t="str">
            <v>曾强安</v>
          </cell>
        </row>
        <row r="52">
          <cell r="B52" t="str">
            <v>2016-GJ50</v>
          </cell>
          <cell r="C52" t="str">
            <v>跨境电子商务助推佛山民营企业外贸转型升级研究</v>
          </cell>
          <cell r="D52" t="str">
            <v>梁娟娟</v>
          </cell>
        </row>
        <row r="53">
          <cell r="B53" t="str">
            <v>2016-GJ51</v>
          </cell>
          <cell r="C53" t="str">
            <v>精准扶贫工作过程中的困境及化解路径分析</v>
          </cell>
          <cell r="D53" t="str">
            <v>谷联磊</v>
          </cell>
        </row>
        <row r="54">
          <cell r="B54" t="str">
            <v>2016-GJ52</v>
          </cell>
          <cell r="C54" t="str">
            <v>城市发展视角下佛山社区体育发展模式研究</v>
          </cell>
          <cell r="D54" t="str">
            <v>李东耀</v>
          </cell>
        </row>
        <row r="55">
          <cell r="B55" t="str">
            <v>2016-GJ53</v>
          </cell>
          <cell r="C55" t="str">
            <v>佛山剪纸艺术在城市公共空间中的应用探究</v>
          </cell>
          <cell r="D55" t="str">
            <v>唐劲羽</v>
          </cell>
        </row>
        <row r="56">
          <cell r="B56" t="str">
            <v>2016-GJ54</v>
          </cell>
          <cell r="C56" t="str">
            <v>“经典诵读”工程与佛山文化建设研究</v>
          </cell>
          <cell r="D56" t="str">
            <v>綦雁</v>
          </cell>
        </row>
        <row r="57">
          <cell r="B57" t="str">
            <v>2016-GJ55</v>
          </cell>
          <cell r="C57" t="str">
            <v>院地联动，培养佛山节能环保设备行业高端技能型专门人才研究</v>
          </cell>
          <cell r="D57" t="str">
            <v>张渭武</v>
          </cell>
        </row>
        <row r="58">
          <cell r="B58" t="str">
            <v>2016-GJ56</v>
          </cell>
          <cell r="C58" t="str">
            <v>佛山市高职教育专业设置与经济产业结构的适应性研究</v>
          </cell>
          <cell r="D58" t="str">
            <v>谢西金</v>
          </cell>
        </row>
        <row r="59">
          <cell r="B59" t="str">
            <v>2016-GJ46</v>
          </cell>
          <cell r="C59" t="str">
            <v>佛山一中小班制实践性研究</v>
          </cell>
          <cell r="D59" t="str">
            <v>张道年</v>
          </cell>
        </row>
        <row r="60">
          <cell r="B60" t="str">
            <v>2016-GJ57</v>
          </cell>
          <cell r="C60" t="str">
            <v>佛山物流业供给侧改革的路径与政策研究</v>
          </cell>
          <cell r="D60" t="str">
            <v>刘刚桥</v>
          </cell>
        </row>
        <row r="61">
          <cell r="B61" t="str">
            <v>2016-GJ59</v>
          </cell>
          <cell r="C61" t="str">
            <v>权责发生制政府财务会计准则制定及其实施路径研究</v>
          </cell>
          <cell r="D61" t="str">
            <v>吴丽健</v>
          </cell>
        </row>
        <row r="62">
          <cell r="B62" t="str">
            <v>2016-GJ60</v>
          </cell>
          <cell r="C62" t="str">
            <v>“互联网+”新业态下佛山制造业创新驱动的路径研究</v>
          </cell>
          <cell r="D62" t="str">
            <v>李元爱</v>
          </cell>
        </row>
        <row r="63">
          <cell r="B63" t="str">
            <v>2016-GJ61</v>
          </cell>
          <cell r="C63" t="str">
            <v>工业4.0背景下佛山制造业的大数据运用及发展对策研究</v>
          </cell>
          <cell r="D63" t="str">
            <v>江帆</v>
          </cell>
        </row>
        <row r="64">
          <cell r="B64" t="str">
            <v>2016-GJ62</v>
          </cell>
          <cell r="C64" t="str">
            <v>大众创业”政策背景下的区域创业环境评价及推进对策研究——基于佛山五区的比较</v>
          </cell>
          <cell r="D64" t="str">
            <v>安静</v>
          </cell>
        </row>
        <row r="65">
          <cell r="B65" t="str">
            <v>2016-GJ63</v>
          </cell>
          <cell r="C65" t="str">
            <v>经济新常态下佛山制造业质量经营模式创新研究</v>
          </cell>
          <cell r="D65" t="str">
            <v>黄日安</v>
          </cell>
        </row>
        <row r="66">
          <cell r="B66" t="str">
            <v>2016-GJ64</v>
          </cell>
          <cell r="C66" t="str">
            <v>佛山工业游发展研究</v>
          </cell>
          <cell r="D66" t="str">
            <v>贺春艳</v>
          </cell>
        </row>
        <row r="67">
          <cell r="B67" t="str">
            <v>2016-GJ65</v>
          </cell>
          <cell r="C67" t="str">
            <v>工业4.0趋势下大数据助推制造业转型升级实证研究——以佛山市顺德区为例</v>
          </cell>
          <cell r="D67" t="str">
            <v>周蓉</v>
          </cell>
        </row>
        <row r="68">
          <cell r="B68" t="str">
            <v>2016-GJ66</v>
          </cell>
          <cell r="C68" t="str">
            <v>互联网+视角下的佛山餐饮产业转型升级研究</v>
          </cell>
          <cell r="D68" t="str">
            <v>綦恩周</v>
          </cell>
        </row>
        <row r="69">
          <cell r="B69" t="str">
            <v>2016-GJ67</v>
          </cell>
          <cell r="C69" t="str">
            <v>佛山市电子商务产业园竞争力评价指标体系研究</v>
          </cell>
          <cell r="D69" t="str">
            <v>马小红</v>
          </cell>
        </row>
        <row r="70">
          <cell r="B70" t="str">
            <v>2016-GJ68</v>
          </cell>
          <cell r="C70" t="str">
            <v>工匠精神涵育路径研究——以佛山市顺德区为例</v>
          </cell>
          <cell r="D70" t="str">
            <v>吴浩然</v>
          </cell>
        </row>
        <row r="71">
          <cell r="B71" t="str">
            <v>2016-GJ69</v>
          </cell>
          <cell r="C71" t="str">
            <v>佛山市社会工作发展的问题与挑战研究</v>
          </cell>
          <cell r="D71" t="str">
            <v>吴耀健</v>
          </cell>
        </row>
        <row r="72">
          <cell r="B72" t="str">
            <v>2016-GJ70</v>
          </cell>
          <cell r="C72" t="str">
            <v>佛山市民营企业自主创新能力的影响因素及作用机理研究</v>
          </cell>
          <cell r="D72" t="str">
            <v>师建华</v>
          </cell>
        </row>
        <row r="73">
          <cell r="B73" t="str">
            <v>2016-GJ71</v>
          </cell>
          <cell r="C73" t="str">
            <v>佛山产业转型升级背景下职业教育“工匠精神”的培养研究</v>
          </cell>
          <cell r="D73" t="str">
            <v>肖薇薇</v>
          </cell>
        </row>
        <row r="74">
          <cell r="B74" t="str">
            <v>2016-GJ72</v>
          </cell>
          <cell r="C74" t="str">
            <v>在新农村背景下的的佛山古镇传统文化的传承性研究</v>
          </cell>
          <cell r="D74" t="str">
            <v>江芳</v>
          </cell>
        </row>
        <row r="75">
          <cell r="B75" t="str">
            <v>2016-GJ73</v>
          </cell>
          <cell r="C75" t="str">
            <v>“互联网+“视角下大学生创新创业能力提升路径研究</v>
          </cell>
          <cell r="D75" t="str">
            <v>林琼立</v>
          </cell>
        </row>
        <row r="76">
          <cell r="B76" t="str">
            <v>2016-GJ74</v>
          </cell>
          <cell r="C76" t="str">
            <v>依托跨境电子商务平台的中日双语语料库构建研究</v>
          </cell>
          <cell r="D76" t="str">
            <v>宁宏远</v>
          </cell>
        </row>
        <row r="77">
          <cell r="B77" t="str">
            <v>2016-GJ75</v>
          </cell>
          <cell r="C77" t="str">
            <v>“全媒体”时代高校图书馆学科化服务机制研究——以佛山高校图书馆为例</v>
          </cell>
          <cell r="D77" t="str">
            <v>安娜</v>
          </cell>
        </row>
        <row r="78">
          <cell r="B78" t="str">
            <v>2016-GJ76</v>
          </cell>
          <cell r="C78" t="str">
            <v>跨境电商视域下外贸英语专业人才培养模式的创新研究</v>
          </cell>
          <cell r="D78" t="str">
            <v>魏藏锋</v>
          </cell>
        </row>
        <row r="79">
          <cell r="B79" t="str">
            <v>2016-GJ77</v>
          </cell>
          <cell r="C79" t="str">
            <v>地方政府发展职业教育的治理工具研究——以佛山市为例</v>
          </cell>
          <cell r="D79" t="str">
            <v>冯孟</v>
          </cell>
        </row>
        <row r="80">
          <cell r="B80" t="str">
            <v>2016-GJ78</v>
          </cell>
          <cell r="C80" t="str">
            <v>高职院校学生职业素养培养体系的构建---以外贸英语专业为例</v>
          </cell>
          <cell r="D80" t="str">
            <v>胡艳</v>
          </cell>
        </row>
        <row r="81">
          <cell r="B81" t="str">
            <v>2016-GJ79</v>
          </cell>
          <cell r="C81" t="str">
            <v>培养非智力因素提高大学生创新创业能力的研究与实践</v>
          </cell>
          <cell r="D81" t="str">
            <v>符茂</v>
          </cell>
        </row>
        <row r="82">
          <cell r="B82" t="str">
            <v>2016-GJ80</v>
          </cell>
          <cell r="C82" t="str">
            <v>基于佛山创客空间的高校图书馆服务模式研究——以佛山科技街创客空间为例</v>
          </cell>
          <cell r="D82" t="str">
            <v>曹国凤</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重点项目"/>
      <sheetName val="一般项目"/>
      <sheetName val="青年项目"/>
      <sheetName val="立项不资助项目"/>
    </sheetNames>
    <sheetDataSet>
      <sheetData sheetId="0">
        <row r="4">
          <cell r="B4" t="str">
            <v>2015-ZD01</v>
          </cell>
          <cell r="C4" t="str">
            <v>工业4.0战略与佛山工业转型升级研究</v>
          </cell>
          <cell r="D4" t="str">
            <v>杨书群</v>
          </cell>
        </row>
        <row r="5">
          <cell r="B5" t="str">
            <v>2015-ZD02</v>
          </cell>
          <cell r="C5" t="str">
            <v>基于“一带一路”背景下的佛山开放策略</v>
          </cell>
          <cell r="D5" t="str">
            <v>谢长青</v>
          </cell>
        </row>
        <row r="6">
          <cell r="B6" t="str">
            <v>2015-ZD03</v>
          </cell>
          <cell r="C6" t="str">
            <v>珠江--西江经济带建设对佛山经济发展的影响和对策</v>
          </cell>
          <cell r="D6" t="str">
            <v>潘海洋</v>
          </cell>
        </row>
        <row r="7">
          <cell r="B7" t="str">
            <v>2015-ZD04</v>
          </cell>
          <cell r="C7" t="str">
            <v>“互联网+”背景下佛山推动传统产业与新兴产业融合发展研究</v>
          </cell>
          <cell r="D7" t="str">
            <v>陈万里</v>
          </cell>
        </row>
        <row r="8">
          <cell r="B8" t="str">
            <v>2015-ZD05</v>
          </cell>
          <cell r="C8" t="str">
            <v>佛山依法治市的路径研究</v>
          </cell>
          <cell r="D8" t="str">
            <v>张军</v>
          </cell>
        </row>
        <row r="9">
          <cell r="B9" t="str">
            <v>2015-ZD06</v>
          </cell>
          <cell r="C9" t="str">
            <v>“三官一师”直联村居工作制度的理论基础及实践思考</v>
          </cell>
          <cell r="D9" t="str">
            <v>梁絮雪</v>
          </cell>
        </row>
        <row r="10">
          <cell r="B10" t="str">
            <v>2015-ZD07</v>
          </cell>
          <cell r="C10" t="str">
            <v>“创文”视域下佛山城市社区思想政治工作探索</v>
          </cell>
          <cell r="D10" t="str">
            <v>叶忠明</v>
          </cell>
        </row>
        <row r="11">
          <cell r="B11" t="str">
            <v>2015-ZD08</v>
          </cell>
          <cell r="C11" t="str">
            <v>佛山城市升值进程中公民素质的提升研究</v>
          </cell>
          <cell r="D11" t="str">
            <v>聂沉香</v>
          </cell>
        </row>
      </sheetData>
      <sheetData sheetId="1">
        <row r="3">
          <cell r="B3" t="str">
            <v>2015-YB01</v>
          </cell>
          <cell r="C3" t="str">
            <v>佛山金融科技产业融合发展与城市升值研究</v>
          </cell>
          <cell r="D3" t="str">
            <v xml:space="preserve">殷红军  </v>
          </cell>
        </row>
        <row r="4">
          <cell r="B4" t="str">
            <v>2015-YB02</v>
          </cell>
          <cell r="C4" t="str">
            <v>佛山工业设计公共创新服务平台研究</v>
          </cell>
          <cell r="D4" t="str">
            <v>方新国　</v>
          </cell>
        </row>
        <row r="5">
          <cell r="B5" t="str">
            <v>2015-YB03</v>
          </cell>
          <cell r="C5" t="str">
            <v>佛山建设金融强市的路径选择</v>
          </cell>
          <cell r="D5" t="str">
            <v>芦峰</v>
          </cell>
        </row>
        <row r="6">
          <cell r="B6" t="str">
            <v>2015-YB04</v>
          </cell>
          <cell r="C6" t="str">
            <v>提升佛山自主创新的软环境研究</v>
          </cell>
          <cell r="D6" t="str">
            <v>董莹</v>
          </cell>
        </row>
        <row r="7">
          <cell r="B7" t="str">
            <v>2015-YB05</v>
          </cell>
          <cell r="C7" t="str">
            <v>经济新常态下佛山制造业质量经营创新研究</v>
          </cell>
          <cell r="D7" t="str">
            <v>郭天宇</v>
          </cell>
        </row>
        <row r="8">
          <cell r="B8" t="str">
            <v>2015-YB06</v>
          </cell>
          <cell r="C8" t="str">
            <v>佛山传统制造业发展跨境电子商务的可行性研究</v>
          </cell>
          <cell r="D8" t="str">
            <v>陈建松</v>
          </cell>
        </row>
        <row r="9">
          <cell r="B9" t="str">
            <v>2015-YB07</v>
          </cell>
          <cell r="C9" t="str">
            <v>佛山小微企业的融资渠道调研</v>
          </cell>
          <cell r="D9" t="str">
            <v>李华民</v>
          </cell>
        </row>
        <row r="10">
          <cell r="B10" t="str">
            <v>2015-YB08</v>
          </cell>
          <cell r="C10" t="str">
            <v>佛山新能源产业市场宏观调控机制及制度研究——与欧美新能源政策比较</v>
          </cell>
          <cell r="D10" t="str">
            <v>柳晶晶</v>
          </cell>
        </row>
        <row r="11">
          <cell r="B11" t="str">
            <v>2015-YB09</v>
          </cell>
          <cell r="C11" t="str">
            <v>推进佛山“直联制”法治化问题研究</v>
          </cell>
          <cell r="D11" t="str">
            <v>罗忠胜</v>
          </cell>
        </row>
        <row r="12">
          <cell r="B12" t="str">
            <v>2015-YB10</v>
          </cell>
          <cell r="C12" t="str">
            <v>新《环境保护法》下佛山环保执法问题研究</v>
          </cell>
          <cell r="D12" t="str">
            <v>孙杨俊</v>
          </cell>
        </row>
        <row r="13">
          <cell r="B13" t="str">
            <v>2015-YB11</v>
          </cell>
          <cell r="C13" t="str">
            <v>“一门式”行政服务改革的理论研究与实践探索</v>
          </cell>
          <cell r="D13" t="str">
            <v>郝新东</v>
          </cell>
        </row>
        <row r="14">
          <cell r="B14" t="str">
            <v>2015-YB12</v>
          </cell>
          <cell r="C14" t="str">
            <v>佛山新型城镇化与资源环境关系研究</v>
          </cell>
          <cell r="D14" t="str">
            <v>张亦汉</v>
          </cell>
        </row>
        <row r="15">
          <cell r="B15" t="str">
            <v>2015-YB13</v>
          </cell>
          <cell r="C15" t="str">
            <v>工业化与城市化进程中的佛山社会治理新探索</v>
          </cell>
          <cell r="D15" t="str">
            <v>蔡静诚</v>
          </cell>
        </row>
        <row r="16">
          <cell r="B16" t="str">
            <v>2015-YB14</v>
          </cell>
          <cell r="C16" t="str">
            <v>加强社会组织规范管理的理论和实务研究</v>
          </cell>
          <cell r="D16" t="str">
            <v>黄锦淑</v>
          </cell>
        </row>
        <row r="17">
          <cell r="B17" t="str">
            <v>2015-YB15</v>
          </cell>
          <cell r="C17" t="str">
            <v>佛山社会风险防治机制研究</v>
          </cell>
          <cell r="D17" t="str">
            <v>林培晓</v>
          </cell>
        </row>
        <row r="18">
          <cell r="B18" t="str">
            <v>2015-YB16</v>
          </cell>
          <cell r="C18" t="str">
            <v>公共图书馆服务体系建设研究——佛山市智能图书馆群建设</v>
          </cell>
          <cell r="D18" t="str">
            <v>黄百川</v>
          </cell>
        </row>
        <row r="19">
          <cell r="B19" t="str">
            <v>2015-YB17</v>
          </cell>
          <cell r="C19" t="str">
            <v>佛山电商人才培养体系研究</v>
          </cell>
          <cell r="D19" t="str">
            <v>陈湘青</v>
          </cell>
        </row>
        <row r="20">
          <cell r="B20" t="str">
            <v>2015-YB18</v>
          </cell>
          <cell r="C20" t="str">
            <v>佛山市三水区水上人家（疍家）民俗风情调查</v>
          </cell>
          <cell r="D20" t="str">
            <v>邱运胜</v>
          </cell>
        </row>
        <row r="21">
          <cell r="B21" t="str">
            <v>2015-YB19</v>
          </cell>
          <cell r="C21" t="str">
            <v>佛山校园足球文化发展机制构建研究</v>
          </cell>
          <cell r="D21" t="str">
            <v>孙建群</v>
          </cell>
        </row>
        <row r="22">
          <cell r="B22" t="str">
            <v>2015-YB20</v>
          </cell>
          <cell r="C22" t="str">
            <v>佛山迳口华侨农场历史文化资源研究</v>
          </cell>
          <cell r="D22" t="str">
            <v>赵东亮</v>
          </cell>
        </row>
      </sheetData>
      <sheetData sheetId="2">
        <row r="3">
          <cell r="B3" t="str">
            <v>2015-QN01</v>
          </cell>
          <cell r="C3" t="str">
            <v>高职职业生涯规划平台建设实证研究——以佛山市为例</v>
          </cell>
          <cell r="D3" t="str">
            <v>符茂</v>
          </cell>
        </row>
        <row r="4">
          <cell r="B4" t="str">
            <v>2015-QN02</v>
          </cell>
          <cell r="C4" t="str">
            <v>佛山木版年画视觉语言创新与再造</v>
          </cell>
          <cell r="D4" t="str">
            <v>孙嘉莉</v>
          </cell>
        </row>
        <row r="5">
          <cell r="B5" t="str">
            <v>2015-QN03</v>
          </cell>
          <cell r="C5" t="str">
            <v>佛山小微企业“一体化”融资服务平台建设研究</v>
          </cell>
          <cell r="D5" t="str">
            <v>肖海越</v>
          </cell>
        </row>
        <row r="6">
          <cell r="B6" t="str">
            <v>2015-QN04</v>
          </cell>
          <cell r="C6" t="str">
            <v>佛山制造业转型升级中的创新型人才保障问题研究</v>
          </cell>
          <cell r="D6" t="str">
            <v>朱晓影</v>
          </cell>
        </row>
        <row r="7">
          <cell r="B7" t="str">
            <v>2015-QN05</v>
          </cell>
          <cell r="C7" t="str">
            <v>影像语境下的佛山文化研究</v>
          </cell>
          <cell r="D7" t="str">
            <v>彭碧萍</v>
          </cell>
        </row>
        <row r="8">
          <cell r="B8" t="str">
            <v>2015-QN06</v>
          </cell>
          <cell r="C8" t="str">
            <v>社会分层背景下佛山地区大学生思想政治教育研究</v>
          </cell>
          <cell r="D8" t="str">
            <v>杨展怡</v>
          </cell>
        </row>
        <row r="9">
          <cell r="B9" t="str">
            <v>2015-QN07</v>
          </cell>
          <cell r="C9" t="str">
            <v>“创文”进程中佛山市民幸福感水平测量及提升策略研究</v>
          </cell>
          <cell r="D9" t="str">
            <v>罗玉越</v>
          </cell>
        </row>
        <row r="10">
          <cell r="B10" t="str">
            <v>2015-QN08</v>
          </cell>
          <cell r="C10" t="str">
            <v>高校培育和践行社会主义核心价值观研究</v>
          </cell>
          <cell r="D10" t="str">
            <v>蒋尊国</v>
          </cell>
        </row>
        <row r="11">
          <cell r="B11" t="str">
            <v>2015-QN09</v>
          </cell>
          <cell r="C11" t="str">
            <v>新媒体时代佛山城市形象传播媒介语言研究</v>
          </cell>
          <cell r="D11" t="str">
            <v>姜秋杰</v>
          </cell>
        </row>
        <row r="12">
          <cell r="B12" t="str">
            <v>2015-QN10</v>
          </cell>
          <cell r="C12" t="str">
            <v>国际化背景下粤语区学生跨文化教育研究</v>
          </cell>
          <cell r="D12" t="str">
            <v>蒋美红</v>
          </cell>
        </row>
        <row r="13">
          <cell r="B13" t="str">
            <v>2015-QN11</v>
          </cell>
          <cell r="C13" t="str">
            <v>“互联网+”背景下政府公共文化服务创新研究——以佛山市顺德区为例</v>
          </cell>
          <cell r="D13" t="str">
            <v>胡蓉</v>
          </cell>
        </row>
        <row r="14">
          <cell r="B14" t="str">
            <v>2015-QN12</v>
          </cell>
          <cell r="C14" t="str">
            <v>佛山市康复医疗服务体系建设研究</v>
          </cell>
          <cell r="D14" t="str">
            <v>刘洁</v>
          </cell>
        </row>
        <row r="15">
          <cell r="B15" t="str">
            <v>2015-QN13</v>
          </cell>
          <cell r="C15" t="str">
            <v>佛山村居治理法治化问题研究</v>
          </cell>
          <cell r="D15" t="str">
            <v>刘崇娜</v>
          </cell>
        </row>
        <row r="16">
          <cell r="B16" t="str">
            <v>2015-QN14</v>
          </cell>
          <cell r="C16" t="str">
            <v>佛山佛经翻译史研究</v>
          </cell>
          <cell r="D16" t="str">
            <v>施冰芸</v>
          </cell>
        </row>
        <row r="17">
          <cell r="B17" t="str">
            <v>2015-QN15</v>
          </cell>
          <cell r="C17" t="str">
            <v>“互联网+”视域下的佛山非物质文化遗产保护与活化研究</v>
          </cell>
          <cell r="D17" t="str">
            <v>陈希</v>
          </cell>
        </row>
        <row r="18">
          <cell r="B18" t="str">
            <v>2015-QN16</v>
          </cell>
          <cell r="C18" t="str">
            <v>佛山典型内河涌污染现状分析及综合治理框架体系的研究</v>
          </cell>
          <cell r="D18" t="str">
            <v>蔡河山</v>
          </cell>
        </row>
        <row r="19">
          <cell r="B19" t="str">
            <v>2015-QN17</v>
          </cell>
          <cell r="C19" t="str">
            <v>基于民俗文化的佛山生态文化建设研究</v>
          </cell>
          <cell r="D19" t="str">
            <v>徐勇志</v>
          </cell>
        </row>
        <row r="20">
          <cell r="B20" t="str">
            <v>2015-QN18</v>
          </cell>
          <cell r="C20" t="str">
            <v>古村落活化升级中的文化资源挖掘和开发利用研究——以南海区为例</v>
          </cell>
          <cell r="D20" t="str">
            <v>师树兴</v>
          </cell>
        </row>
        <row r="21">
          <cell r="B21" t="str">
            <v>2015-QN19</v>
          </cell>
          <cell r="C21" t="str">
            <v>佛山陶瓷公仔艺术情趣化设计研究</v>
          </cell>
          <cell r="D21" t="str">
            <v>黄浣尘</v>
          </cell>
        </row>
        <row r="22">
          <cell r="B22" t="str">
            <v>2015-QN20</v>
          </cell>
          <cell r="C22" t="str">
            <v>佛山电子废弃物回收管理问题研究</v>
          </cell>
          <cell r="D22" t="str">
            <v>王慧</v>
          </cell>
        </row>
      </sheetData>
      <sheetData sheetId="3">
        <row r="3">
          <cell r="B3" t="str">
            <v>2015-BZ01</v>
          </cell>
          <cell r="C3" t="str">
            <v>摄影史视野下的佛山文化</v>
          </cell>
          <cell r="D3" t="str">
            <v>安海波</v>
          </cell>
        </row>
        <row r="4">
          <cell r="B4" t="str">
            <v>2015-BZ02</v>
          </cell>
          <cell r="C4" t="str">
            <v>佛山非物质文化遗产文献收集与整理</v>
          </cell>
          <cell r="D4" t="str">
            <v>刘水养</v>
          </cell>
        </row>
        <row r="5">
          <cell r="B5" t="str">
            <v>2015-BZ03</v>
          </cell>
          <cell r="C5" t="str">
            <v>佛山木板年画文化研究</v>
          </cell>
          <cell r="D5" t="str">
            <v>刘书芬</v>
          </cell>
        </row>
        <row r="6">
          <cell r="B6" t="str">
            <v>2015-BZ04</v>
          </cell>
          <cell r="C6" t="str">
            <v>基于供应链金融的佛山工业园区转型升级路径研究</v>
          </cell>
          <cell r="D6" t="str">
            <v>费小燕</v>
          </cell>
        </row>
        <row r="7">
          <cell r="B7" t="str">
            <v>2015-BZ05</v>
          </cell>
          <cell r="C7" t="str">
            <v>“佛山秋色”民俗文化外宣英译及跨文化传播研究</v>
          </cell>
          <cell r="D7" t="str">
            <v>黄雪梅</v>
          </cell>
        </row>
        <row r="8">
          <cell r="B8" t="str">
            <v>2015-BZ06</v>
          </cell>
          <cell r="C8" t="str">
            <v>中国人物画对石湾陶塑人物的影响研究</v>
          </cell>
          <cell r="D8" t="str">
            <v>吴斌</v>
          </cell>
        </row>
        <row r="9">
          <cell r="B9" t="str">
            <v>2015-BZ07</v>
          </cell>
          <cell r="C9" t="str">
            <v>经济新常态下佛山市大型体育场馆的转型发展趋势研究</v>
          </cell>
          <cell r="D9" t="str">
            <v>白志红</v>
          </cell>
        </row>
        <row r="10">
          <cell r="B10" t="str">
            <v>2015-BZ08</v>
          </cell>
          <cell r="C10" t="str">
            <v>佛山后创文时代城市形象的进一步提升
——佛山五区中心城区公示语英译现状调查</v>
          </cell>
          <cell r="D10" t="str">
            <v>陈叶</v>
          </cell>
        </row>
        <row r="11">
          <cell r="B11" t="str">
            <v>2015-BZ09</v>
          </cell>
          <cell r="C11" t="str">
            <v>佛山市儿童公共文化娱乐服务设施现状调研</v>
          </cell>
          <cell r="D11" t="str">
            <v>巫小黎</v>
          </cell>
        </row>
        <row r="12">
          <cell r="B12" t="str">
            <v>2015-BZ10</v>
          </cell>
          <cell r="C12" t="str">
            <v>基于工业4.0佛山智能物流发展研究</v>
          </cell>
          <cell r="D12" t="str">
            <v>唐振龙</v>
          </cell>
        </row>
        <row r="13">
          <cell r="B13" t="str">
            <v>2015-BZ11</v>
          </cell>
          <cell r="C13" t="str">
            <v>创造性破坏下佛山顺德“饮灯酒”习俗重构研究</v>
          </cell>
          <cell r="D13" t="str">
            <v>周书云</v>
          </cell>
        </row>
        <row r="14">
          <cell r="B14" t="str">
            <v>2015-BZ12</v>
          </cell>
          <cell r="C14" t="str">
            <v>广东自贸区建立对佛山经济影响的系统研究</v>
          </cell>
          <cell r="D14" t="str">
            <v>刘耘</v>
          </cell>
        </row>
        <row r="15">
          <cell r="B15" t="str">
            <v>2015-BZ13</v>
          </cell>
          <cell r="C15" t="str">
            <v>“互联网+”背景下的佛山传统制造业发展策略研究</v>
          </cell>
          <cell r="D15" t="str">
            <v>罗红华</v>
          </cell>
        </row>
        <row r="16">
          <cell r="B16" t="str">
            <v>2015-BZ14</v>
          </cell>
          <cell r="C16" t="str">
            <v>佛山服务业竞争力与提升对策研究</v>
          </cell>
          <cell r="D16" t="str">
            <v>李军</v>
          </cell>
        </row>
        <row r="17">
          <cell r="B17" t="str">
            <v>2015-BZ15</v>
          </cell>
          <cell r="C17" t="str">
            <v>佛山全民阅读推广研究</v>
          </cell>
          <cell r="D17" t="str">
            <v>陈响坤</v>
          </cell>
        </row>
        <row r="18">
          <cell r="B18" t="str">
            <v>2015-BZ16</v>
          </cell>
          <cell r="C18" t="str">
            <v>国际化背景下佛山政府外文网站建设现状分析与提升策略研究</v>
          </cell>
          <cell r="D18" t="str">
            <v>陈婵英</v>
          </cell>
        </row>
        <row r="19">
          <cell r="B19" t="str">
            <v>2015-BZ17</v>
          </cell>
          <cell r="C19" t="str">
            <v>佛山武术文化传承研究</v>
          </cell>
          <cell r="D19" t="str">
            <v>刘奕华</v>
          </cell>
        </row>
        <row r="20">
          <cell r="B20" t="str">
            <v>2015-BZ18</v>
          </cell>
          <cell r="C20" t="str">
            <v>地方文体社会组织促进慈善公益事业的模式研究——以顺德区为例</v>
          </cell>
          <cell r="D20" t="str">
            <v>杨毅路</v>
          </cell>
        </row>
        <row r="21">
          <cell r="B21" t="str">
            <v>2015-BZ19</v>
          </cell>
          <cell r="C21" t="str">
            <v>佛山市体育场馆公共服务满意度的调查与分析</v>
          </cell>
          <cell r="D21" t="str">
            <v>冯娟</v>
          </cell>
        </row>
        <row r="22">
          <cell r="B22" t="str">
            <v>2015-BZ20</v>
          </cell>
          <cell r="C22" t="str">
            <v>文化“软实力”视角下的民俗文化外宣翻译研究——以佛山地方特色文化为例</v>
          </cell>
          <cell r="D22" t="str">
            <v>陈琴</v>
          </cell>
        </row>
        <row r="23">
          <cell r="B23" t="str">
            <v>2015-BZ21</v>
          </cell>
          <cell r="C23" t="str">
            <v>新课改背景下教师有效教学的主体性研究</v>
          </cell>
          <cell r="D23" t="str">
            <v>康宏</v>
          </cell>
        </row>
        <row r="24">
          <cell r="B24" t="str">
            <v>2015-BZ22</v>
          </cell>
          <cell r="C24" t="str">
            <v>自媒体时代佛山中小企业品牌传播模式研究</v>
          </cell>
          <cell r="D24" t="str">
            <v>陈俊宁</v>
          </cell>
        </row>
        <row r="25">
          <cell r="B25" t="str">
            <v>2015-BZ23</v>
          </cell>
          <cell r="C25" t="str">
            <v>佛山传统手工艺发展与创意城市建设</v>
          </cell>
          <cell r="D25" t="str">
            <v>吴悦芳</v>
          </cell>
        </row>
        <row r="26">
          <cell r="B26" t="str">
            <v>2015-BZ24</v>
          </cell>
          <cell r="C26" t="str">
            <v>佛山市南狮运动资源开发与城市发展研究</v>
          </cell>
          <cell r="D26" t="str">
            <v>杜春杰</v>
          </cell>
        </row>
        <row r="27">
          <cell r="B27" t="str">
            <v>2015-BZ25</v>
          </cell>
          <cell r="C27" t="str">
            <v>基于民俗“活化”理念的城市形象塑造研究——以佛山城市形象为例</v>
          </cell>
          <cell r="D27" t="str">
            <v>陈文静</v>
          </cell>
        </row>
        <row r="28">
          <cell r="B28" t="str">
            <v>2015-BZ26</v>
          </cell>
          <cell r="C28" t="str">
            <v>佛山文化景观可持续发展模式研究</v>
          </cell>
          <cell r="D28" t="str">
            <v>钟岚</v>
          </cell>
        </row>
        <row r="29">
          <cell r="B29" t="str">
            <v>2015-BZ27</v>
          </cell>
          <cell r="C29" t="str">
            <v>佛山先进装备制造业技术创新型人才需求预测及开发对策研究</v>
          </cell>
          <cell r="D29" t="str">
            <v>陈婧</v>
          </cell>
        </row>
        <row r="30">
          <cell r="B30" t="str">
            <v>2015-BZ28</v>
          </cell>
          <cell r="C30" t="str">
            <v>佛山市发展居家养老服务对策研究</v>
          </cell>
          <cell r="D30" t="str">
            <v>李夏菁</v>
          </cell>
        </row>
        <row r="31">
          <cell r="B31" t="str">
            <v>2015-BZ29</v>
          </cell>
          <cell r="C31" t="str">
            <v>乡规民俗在社会基层治理中的功能研究——以南海区桂城街道大圩社区为例</v>
          </cell>
          <cell r="D31" t="str">
            <v>梁茵</v>
          </cell>
        </row>
        <row r="32">
          <cell r="B32" t="str">
            <v>2015-BZ30</v>
          </cell>
          <cell r="C32" t="str">
            <v>基于移动媒体的佛山区域产业品牌传播研究</v>
          </cell>
          <cell r="D32" t="str">
            <v>杨林</v>
          </cell>
        </row>
        <row r="33">
          <cell r="B33" t="str">
            <v>2015-BZ31</v>
          </cell>
          <cell r="C33" t="str">
            <v>佛山市义务教育阶段户籍学生与非户籍学生教育现状对比研究</v>
          </cell>
          <cell r="D33" t="str">
            <v>张俊婷</v>
          </cell>
        </row>
        <row r="34">
          <cell r="B34" t="str">
            <v>2015-BZ32</v>
          </cell>
          <cell r="C34" t="str">
            <v>服务型政府视角下佛山物流产业竞争力提升的公共政策研究</v>
          </cell>
          <cell r="D34" t="str">
            <v>关秋燕</v>
          </cell>
        </row>
        <row r="35">
          <cell r="B35" t="str">
            <v>2015-BZ33</v>
          </cell>
          <cell r="C35" t="str">
            <v>基于地方文化的社区教育课程建设研究---以佛山市顺德区为例</v>
          </cell>
          <cell r="D35" t="str">
            <v>黄娟</v>
          </cell>
        </row>
        <row r="36">
          <cell r="B36" t="str">
            <v>2015-BZ34</v>
          </cell>
          <cell r="C36" t="str">
            <v>创新城市建设视角下提升佛山城市文化软实力研究</v>
          </cell>
          <cell r="D36" t="str">
            <v>苏日娜</v>
          </cell>
        </row>
        <row r="37">
          <cell r="B37" t="str">
            <v>2015-BZ35</v>
          </cell>
          <cell r="C37" t="str">
            <v>高校多校区办学管理模式下面临的问题与对策研究—以广东职业技术学院为例</v>
          </cell>
          <cell r="D37" t="str">
            <v>徐丽霞</v>
          </cell>
        </row>
        <row r="38">
          <cell r="B38" t="str">
            <v>2015-BZ36</v>
          </cell>
          <cell r="C38" t="str">
            <v>佛山地区工程项目招投标改革研究</v>
          </cell>
          <cell r="D38" t="str">
            <v>张入方</v>
          </cell>
        </row>
        <row r="39">
          <cell r="B39" t="str">
            <v>2015-BZ37</v>
          </cell>
          <cell r="C39" t="str">
            <v>基于国际形象传播的佛山古村落英语翻译研究</v>
          </cell>
          <cell r="D39" t="str">
            <v>梁丽清</v>
          </cell>
        </row>
        <row r="40">
          <cell r="B40" t="str">
            <v>2015-BZ38</v>
          </cell>
          <cell r="C40" t="str">
            <v>佛山市新型城镇化与服务业集聚互动发展研究——基于系统耦合效应</v>
          </cell>
          <cell r="D40" t="str">
            <v>王璐</v>
          </cell>
        </row>
        <row r="41">
          <cell r="B41" t="str">
            <v>2015-BZ39</v>
          </cell>
          <cell r="C41" t="str">
            <v>佛山陶瓷文化产业与旅游产业融合积聚路径模式研究——以南风古灶文化创意旅游产业园区为例</v>
          </cell>
          <cell r="D41" t="str">
            <v>李秀斌</v>
          </cell>
        </row>
        <row r="42">
          <cell r="B42" t="str">
            <v>2015-BZ40</v>
          </cell>
          <cell r="C42" t="str">
            <v>基于服务型政府视角的佛山流动商贩治理研究</v>
          </cell>
          <cell r="D42" t="str">
            <v>黄国徽</v>
          </cell>
        </row>
        <row r="43">
          <cell r="B43" t="str">
            <v>2015-BZ41</v>
          </cell>
          <cell r="C43" t="str">
            <v>佛山社会工作专业人才流动现状研究</v>
          </cell>
          <cell r="D43" t="str">
            <v>傅芳萍</v>
          </cell>
        </row>
        <row r="44">
          <cell r="B44" t="str">
            <v>2015-BZ42</v>
          </cell>
          <cell r="C44" t="str">
            <v>佛山社会组织发展与城市形象塑造研究</v>
          </cell>
          <cell r="D44" t="str">
            <v>甘燕飞</v>
          </cell>
        </row>
        <row r="45">
          <cell r="B45" t="str">
            <v>2015-BZ43</v>
          </cell>
          <cell r="C45" t="str">
            <v>新生代农民工的政治信任研究——基于佛山广州两地的问卷调查</v>
          </cell>
          <cell r="D45" t="str">
            <v>唐斌</v>
          </cell>
        </row>
        <row r="46">
          <cell r="B46" t="str">
            <v>2015-BZ44</v>
          </cell>
          <cell r="C46" t="str">
            <v>新常态下佛山高校创新创业教育问题对策研究</v>
          </cell>
          <cell r="D46" t="str">
            <v>李丽萍</v>
          </cell>
        </row>
        <row r="47">
          <cell r="B47" t="str">
            <v>2015-BZ45</v>
          </cell>
          <cell r="C47" t="str">
            <v>“目的论”视角下的佛山民俗文化外宣翻译研究</v>
          </cell>
          <cell r="D47" t="str">
            <v>周立</v>
          </cell>
        </row>
        <row r="48">
          <cell r="B48" t="str">
            <v>2015-BZ46</v>
          </cell>
          <cell r="C48" t="str">
            <v>创新驱动视角下佛山引进高层次人才的路径与决策研究</v>
          </cell>
          <cell r="D48" t="str">
            <v>刘正安</v>
          </cell>
        </row>
        <row r="49">
          <cell r="B49" t="str">
            <v>2015-BZ47</v>
          </cell>
          <cell r="C49" t="str">
            <v>佛山地区城市文化景观保护与可持续发展方法研究</v>
          </cell>
          <cell r="D49" t="str">
            <v>张宇奇</v>
          </cell>
        </row>
        <row r="50">
          <cell r="B50" t="str">
            <v>2015-BZ48</v>
          </cell>
          <cell r="C50" t="str">
            <v>佛山城市升值进程中地方高校在公民终身教育中的角色和作用机制研究</v>
          </cell>
          <cell r="D50" t="str">
            <v>毕经美</v>
          </cell>
        </row>
        <row r="51">
          <cell r="B51" t="str">
            <v>2015-BZ49</v>
          </cell>
          <cell r="C51" t="str">
            <v>“互联网+”背景下佛山公民素质与网络素养问题研究</v>
          </cell>
          <cell r="D51" t="str">
            <v>吴红英</v>
          </cell>
        </row>
        <row r="52">
          <cell r="B52" t="str">
            <v>2015-BZ50</v>
          </cell>
          <cell r="C52" t="str">
            <v>思想政治理论课虚拟实践教学研究——以佛山高校为例</v>
          </cell>
          <cell r="D52" t="str">
            <v>陈雨</v>
          </cell>
        </row>
        <row r="53">
          <cell r="B53" t="str">
            <v>2015-BZ51</v>
          </cell>
          <cell r="C53" t="str">
            <v>经济发达地区高职教育国际化发展路径研究——以佛山市为例</v>
          </cell>
          <cell r="D53" t="str">
            <v>莫玉婉</v>
          </cell>
        </row>
        <row r="54">
          <cell r="B54" t="str">
            <v>2015-BZ52</v>
          </cell>
          <cell r="C54" t="str">
            <v>陶瓷英语与佛山陶瓷文化对外传播交流研究</v>
          </cell>
          <cell r="D54" t="str">
            <v>邱雪琳</v>
          </cell>
        </row>
        <row r="55">
          <cell r="B55" t="str">
            <v>2015-BZ53</v>
          </cell>
          <cell r="C55" t="str">
            <v>佛山市幼儿教师职业认同现状与影响因素探究</v>
          </cell>
          <cell r="D55" t="str">
            <v>陈伟秀</v>
          </cell>
        </row>
        <row r="56">
          <cell r="B56" t="str">
            <v>2015-BZ54</v>
          </cell>
          <cell r="C56" t="str">
            <v>“互联网+”新形态下佛山装备制造业优化升级研究</v>
          </cell>
          <cell r="D56" t="str">
            <v>潘静</v>
          </cell>
        </row>
        <row r="57">
          <cell r="B57" t="str">
            <v>2015-BZ55</v>
          </cell>
          <cell r="C57" t="str">
            <v>佛山对接广东自贸区研究</v>
          </cell>
          <cell r="D57" t="str">
            <v>郭勇</v>
          </cell>
        </row>
        <row r="58">
          <cell r="B58" t="str">
            <v>2015-BZ56</v>
          </cell>
          <cell r="C58" t="str">
            <v>新常态下佛山农村社会组织发展现状调查---以南海区狮山镇为个案研究</v>
          </cell>
          <cell r="D58" t="str">
            <v>陈芳芸</v>
          </cell>
        </row>
        <row r="59">
          <cell r="B59" t="str">
            <v>2015-BZ57</v>
          </cell>
          <cell r="C59" t="str">
            <v>人口红利渐消下的佛山服务业发展对策</v>
          </cell>
          <cell r="D59" t="str">
            <v>王炜</v>
          </cell>
        </row>
        <row r="60">
          <cell r="B60" t="str">
            <v>2015-BZ58</v>
          </cell>
          <cell r="C60" t="str">
            <v>新媒体视域下佛山城市品牌营销传播策略转型和升级研究</v>
          </cell>
          <cell r="D60" t="str">
            <v>李子</v>
          </cell>
        </row>
        <row r="61">
          <cell r="B61" t="str">
            <v>2015-BZ59</v>
          </cell>
          <cell r="C61" t="str">
            <v>佛山市金融服务业的产业关联度研究——基于2014年数据的实证分析</v>
          </cell>
          <cell r="D61" t="str">
            <v>周启运</v>
          </cell>
        </row>
        <row r="62">
          <cell r="B62" t="str">
            <v>2015-BZ60</v>
          </cell>
          <cell r="C62" t="str">
            <v>产业转型背景下佛山第三方物流服务创新研究</v>
          </cell>
          <cell r="D62" t="str">
            <v>张庆平</v>
          </cell>
        </row>
        <row r="63">
          <cell r="B63" t="str">
            <v>2015-BZ61</v>
          </cell>
          <cell r="C63" t="str">
            <v>建设文化强市背景下佛山市幼儿园教师专业提升体系研究</v>
          </cell>
          <cell r="D63" t="str">
            <v>高宇</v>
          </cell>
        </row>
        <row r="64">
          <cell r="B64" t="str">
            <v>2015-BZ62</v>
          </cell>
          <cell r="C64" t="str">
            <v>新媒体语境下广府文化元素在佛山老字号传播中的应用研究</v>
          </cell>
          <cell r="D64" t="str">
            <v>邹洁</v>
          </cell>
        </row>
        <row r="65">
          <cell r="B65" t="str">
            <v>2015-BZ63</v>
          </cell>
          <cell r="C65" t="str">
            <v>新《环境保护法》下佛山绿色包装与可持续发展策略研究</v>
          </cell>
          <cell r="D65" t="str">
            <v>李元爱</v>
          </cell>
        </row>
        <row r="66">
          <cell r="B66" t="str">
            <v>2015-BZ64</v>
          </cell>
          <cell r="C66" t="str">
            <v>佛山市传统优势产业与电子商务融合发展的路径研究</v>
          </cell>
          <cell r="D66" t="str">
            <v>李曼</v>
          </cell>
        </row>
        <row r="67">
          <cell r="B67" t="str">
            <v>2015-BZ65</v>
          </cell>
          <cell r="C67" t="str">
            <v>佛山西站“3.0版高铁商圈”战略规划与布局研究</v>
          </cell>
          <cell r="D67" t="str">
            <v>李苹绣</v>
          </cell>
        </row>
        <row r="68">
          <cell r="B68" t="str">
            <v>2015-BZ66</v>
          </cell>
          <cell r="C68" t="str">
            <v>佛山市行业诚信自律机制研究——以平洲珠宝玉器协会为例</v>
          </cell>
          <cell r="D68" t="str">
            <v>陈舒</v>
          </cell>
        </row>
        <row r="69">
          <cell r="B69" t="str">
            <v>2015-BZ67</v>
          </cell>
          <cell r="C69" t="str">
            <v>广东自贸区背景下佛山高校商务英语人才培养思路</v>
          </cell>
          <cell r="D69" t="str">
            <v>陆丹</v>
          </cell>
        </row>
        <row r="70">
          <cell r="B70" t="str">
            <v>2015-BZ68</v>
          </cell>
          <cell r="C70" t="str">
            <v>佛山工业设计发展研究</v>
          </cell>
          <cell r="D70" t="str">
            <v>彭一清</v>
          </cell>
        </row>
        <row r="71">
          <cell r="B71" t="str">
            <v>2015-BZ69</v>
          </cell>
          <cell r="C71" t="str">
            <v>佛山建筑陶瓷行业一体化物流配送体系构建策略研究</v>
          </cell>
          <cell r="D71" t="str">
            <v>唐永洪</v>
          </cell>
        </row>
        <row r="72">
          <cell r="B72" t="str">
            <v>2015-BZ70</v>
          </cell>
          <cell r="C72" t="str">
            <v>佛山跨境电子商务策略研究</v>
          </cell>
          <cell r="D72" t="str">
            <v>宋卫</v>
          </cell>
        </row>
        <row r="73">
          <cell r="B73" t="str">
            <v>2015-BZ71</v>
          </cell>
          <cell r="C73" t="str">
            <v>经济新常态下企业伦理建设中的政府作为</v>
          </cell>
          <cell r="D73" t="str">
            <v>邓小峰</v>
          </cell>
        </row>
        <row r="74">
          <cell r="B74" t="str">
            <v>2015-BZ72</v>
          </cell>
          <cell r="C74" t="str">
            <v>佛山市老年人体育健身行为特点与健康储蓄促进的研究</v>
          </cell>
          <cell r="D74" t="str">
            <v>林昭绒</v>
          </cell>
        </row>
        <row r="75">
          <cell r="B75" t="str">
            <v>2015-BZ73</v>
          </cell>
          <cell r="C75" t="str">
            <v>学校社会工作介入贫困生就业问题的研究</v>
          </cell>
          <cell r="D75" t="str">
            <v>仇宇</v>
          </cell>
        </row>
        <row r="76">
          <cell r="B76" t="str">
            <v>2015-BZ74</v>
          </cell>
          <cell r="C76" t="str">
            <v>公民素质视阈下的佛山市公共文化服务建设创新研究</v>
          </cell>
          <cell r="D76" t="str">
            <v>周紫玲</v>
          </cell>
        </row>
        <row r="77">
          <cell r="B77" t="str">
            <v>2015-BZ75</v>
          </cell>
          <cell r="C77" t="str">
            <v>佛山“学习型城市”话语研究的社会符号学视角</v>
          </cell>
          <cell r="D77" t="str">
            <v>王琴</v>
          </cell>
        </row>
        <row r="78">
          <cell r="B78" t="str">
            <v>2015-BZ76</v>
          </cell>
          <cell r="C78" t="str">
            <v>校企行协同促进校园足球发展模式研究——以佛山市中小学为例</v>
          </cell>
          <cell r="D78" t="str">
            <v>桂良发</v>
          </cell>
        </row>
        <row r="79">
          <cell r="B79" t="str">
            <v>2015-BZ77</v>
          </cell>
          <cell r="C79" t="str">
            <v>“健康佛山”视阈下城市居民体育休闲空间的供需与布局</v>
          </cell>
          <cell r="D79" t="str">
            <v>王今越</v>
          </cell>
        </row>
        <row r="80">
          <cell r="B80" t="str">
            <v>2015-BZ78</v>
          </cell>
          <cell r="C80" t="str">
            <v>叶问叙事与佛山民俗意象研究</v>
          </cell>
          <cell r="D80" t="str">
            <v>王燕子</v>
          </cell>
        </row>
        <row r="81">
          <cell r="B81" t="str">
            <v>2015-BZ79</v>
          </cell>
          <cell r="C81" t="str">
            <v>空间理论与当代地域诗歌研究</v>
          </cell>
          <cell r="D81" t="str">
            <v>黄雪敏</v>
          </cell>
        </row>
        <row r="82">
          <cell r="B82" t="str">
            <v>2015-BZ80</v>
          </cell>
          <cell r="C82" t="str">
            <v>佛山高校大学生创业支持体系研究</v>
          </cell>
          <cell r="D82" t="str">
            <v>闫永博</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32"/>
  <sheetViews>
    <sheetView tabSelected="1" workbookViewId="0">
      <selection activeCell="L11" sqref="L11"/>
    </sheetView>
  </sheetViews>
  <sheetFormatPr defaultRowHeight="14.25"/>
  <cols>
    <col min="1" max="1" width="4.5" style="6" customWidth="1"/>
    <col min="2" max="3" width="9.75" style="6" hidden="1" customWidth="1"/>
    <col min="4" max="4" width="9.75" style="6" customWidth="1"/>
    <col min="5" max="5" width="9" style="6"/>
    <col min="6" max="6" width="31.25" style="6" bestFit="1" customWidth="1"/>
    <col min="7" max="7" width="20.25" style="6" customWidth="1"/>
    <col min="8" max="8" width="9" style="6"/>
    <col min="9" max="9" width="8.125" style="12" customWidth="1"/>
    <col min="10" max="16384" width="9" style="6"/>
  </cols>
  <sheetData>
    <row r="1" spans="1:9" ht="41.25" customHeight="1">
      <c r="A1" s="13" t="s">
        <v>426</v>
      </c>
      <c r="B1" s="13"/>
      <c r="C1" s="13"/>
      <c r="D1" s="13"/>
      <c r="E1" s="13"/>
      <c r="F1" s="13"/>
      <c r="G1" s="13"/>
      <c r="H1" s="13"/>
      <c r="I1" s="13"/>
    </row>
    <row r="2" spans="1:9" ht="28.5">
      <c r="A2" s="1" t="s">
        <v>0</v>
      </c>
      <c r="B2" s="5" t="s">
        <v>358</v>
      </c>
      <c r="C2" s="5" t="s">
        <v>359</v>
      </c>
      <c r="D2" s="5" t="s">
        <v>247</v>
      </c>
      <c r="E2" s="1" t="s">
        <v>424</v>
      </c>
      <c r="F2" s="1" t="s">
        <v>1</v>
      </c>
      <c r="G2" s="1" t="s">
        <v>2</v>
      </c>
      <c r="H2" s="1" t="s">
        <v>423</v>
      </c>
      <c r="I2" s="1" t="s">
        <v>425</v>
      </c>
    </row>
    <row r="3" spans="1:9" ht="24.75" customHeight="1">
      <c r="A3" s="2">
        <v>1</v>
      </c>
      <c r="B3" s="7" t="str">
        <f>INDEX([1]重点!$B$4:$B$13,MATCH(F3,[1]重点!$C$4:$C$13,0))</f>
        <v>2016-ZD06</v>
      </c>
      <c r="C3" s="7" t="str">
        <f>INDEX([1]重点!$B$4:$B$13,MATCH(H3,[1]重点!$D$4:$D$13,0))</f>
        <v>2016-ZD06</v>
      </c>
      <c r="D3" s="7" t="s">
        <v>264</v>
      </c>
      <c r="E3" s="2" t="s">
        <v>5</v>
      </c>
      <c r="F3" s="4" t="s">
        <v>3</v>
      </c>
      <c r="G3" s="2" t="s">
        <v>4</v>
      </c>
      <c r="H3" s="2" t="s">
        <v>6</v>
      </c>
      <c r="I3" s="3" t="s">
        <v>7</v>
      </c>
    </row>
    <row r="4" spans="1:9" ht="24.75" customHeight="1">
      <c r="A4" s="2">
        <v>2</v>
      </c>
      <c r="B4" s="7" t="e">
        <f>INDEX([1]重点!$B$4:$B$13,MATCH(F4,[1]重点!$C$4:$C$13,0))</f>
        <v>#N/A</v>
      </c>
      <c r="C4" s="7" t="str">
        <f>INDEX([1]重点!$B$4:$B$13,MATCH(H4,[1]重点!$D$4:$D$13,0))</f>
        <v>2016-ZD02</v>
      </c>
      <c r="D4" s="7" t="s">
        <v>265</v>
      </c>
      <c r="E4" s="2" t="s">
        <v>5</v>
      </c>
      <c r="F4" s="4" t="s">
        <v>248</v>
      </c>
      <c r="G4" s="2" t="s">
        <v>8</v>
      </c>
      <c r="H4" s="2" t="s">
        <v>9</v>
      </c>
      <c r="I4" s="3" t="s">
        <v>10</v>
      </c>
    </row>
    <row r="5" spans="1:9" ht="24.75" customHeight="1">
      <c r="A5" s="2">
        <v>3</v>
      </c>
      <c r="B5" s="7" t="str">
        <f>INDEX([1]重点!$B$4:$B$13,MATCH(F5,[1]重点!$C$4:$C$13,0))</f>
        <v>2016-ZD09</v>
      </c>
      <c r="C5" s="7" t="str">
        <f>INDEX([1]重点!$B$4:$B$13,MATCH(H5,[1]重点!$D$4:$D$13,0))</f>
        <v>2016-ZD09</v>
      </c>
      <c r="D5" s="7" t="s">
        <v>266</v>
      </c>
      <c r="E5" s="2" t="s">
        <v>13</v>
      </c>
      <c r="F5" s="4" t="s">
        <v>11</v>
      </c>
      <c r="G5" s="2" t="s">
        <v>12</v>
      </c>
      <c r="H5" s="2" t="s">
        <v>14</v>
      </c>
      <c r="I5" s="3" t="s">
        <v>7</v>
      </c>
    </row>
    <row r="6" spans="1:9" ht="24.75" customHeight="1">
      <c r="A6" s="2">
        <v>4</v>
      </c>
      <c r="B6" s="7" t="str">
        <f>INDEX([1]重点!$B$4:$B$13,MATCH(F6,[1]重点!$C$4:$C$13,0))</f>
        <v>2016-ZD10</v>
      </c>
      <c r="C6" s="7" t="str">
        <f>INDEX([1]重点!$B$4:$B$13,MATCH(H6,[1]重点!$D$4:$D$13,0))</f>
        <v>2016-ZD10</v>
      </c>
      <c r="D6" s="7" t="s">
        <v>267</v>
      </c>
      <c r="E6" s="2" t="s">
        <v>13</v>
      </c>
      <c r="F6" s="4" t="s">
        <v>419</v>
      </c>
      <c r="G6" s="2" t="s">
        <v>12</v>
      </c>
      <c r="H6" s="2" t="s">
        <v>418</v>
      </c>
      <c r="I6" s="3" t="s">
        <v>7</v>
      </c>
    </row>
    <row r="7" spans="1:9" ht="24.75" customHeight="1">
      <c r="A7" s="2">
        <v>5</v>
      </c>
      <c r="B7" s="7" t="e">
        <f>INDEX([2]重点项目!$B$4:$B$11,MATCH(F7,[2]重点项目!$C$4:$C$11,0))</f>
        <v>#N/A</v>
      </c>
      <c r="C7" s="7" t="str">
        <f>INDEX([2]重点项目!$B$4:$B$11,MATCH(H7,[2]重点项目!$D$4:$D$11,0))</f>
        <v>2015-ZD07</v>
      </c>
      <c r="D7" s="7" t="s">
        <v>372</v>
      </c>
      <c r="E7" s="2" t="s">
        <v>5</v>
      </c>
      <c r="F7" s="4" t="s">
        <v>370</v>
      </c>
      <c r="G7" s="2" t="s">
        <v>68</v>
      </c>
      <c r="H7" s="2" t="s">
        <v>105</v>
      </c>
      <c r="I7" s="3" t="s">
        <v>7</v>
      </c>
    </row>
    <row r="8" spans="1:9" ht="24.75" customHeight="1">
      <c r="A8" s="2">
        <v>6</v>
      </c>
      <c r="B8" s="7" t="str">
        <f>INDEX([1]重点!$B$4:$B$13,MATCH(F8,[1]重点!$C$4:$C$13,0))</f>
        <v>2016-ZD05</v>
      </c>
      <c r="C8" s="7" t="str">
        <f>INDEX([1]重点!$B$4:$B$13,MATCH(H8,[1]重点!$D$4:$D$13,0))</f>
        <v>2016-ZD05</v>
      </c>
      <c r="D8" s="7" t="s">
        <v>268</v>
      </c>
      <c r="E8" s="2" t="s">
        <v>13</v>
      </c>
      <c r="F8" s="4" t="s">
        <v>106</v>
      </c>
      <c r="G8" s="2" t="s">
        <v>74</v>
      </c>
      <c r="H8" s="2" t="s">
        <v>107</v>
      </c>
      <c r="I8" s="3" t="s">
        <v>427</v>
      </c>
    </row>
    <row r="9" spans="1:9" ht="24.75" customHeight="1">
      <c r="A9" s="2">
        <v>7</v>
      </c>
      <c r="B9" s="7" t="str">
        <f>INDEX([1]重点!$B$4:$B$13,MATCH(F9,[1]重点!$C$4:$C$13,0))</f>
        <v>2016-ZD03</v>
      </c>
      <c r="C9" s="7" t="str">
        <f>INDEX([1]重点!$B$4:$B$13,MATCH(H9,[1]重点!$D$4:$D$13,0))</f>
        <v>2016-ZD03</v>
      </c>
      <c r="D9" s="7" t="s">
        <v>269</v>
      </c>
      <c r="E9" s="2" t="s">
        <v>13</v>
      </c>
      <c r="F9" s="4" t="s">
        <v>108</v>
      </c>
      <c r="G9" s="2" t="s">
        <v>81</v>
      </c>
      <c r="H9" s="2" t="s">
        <v>109</v>
      </c>
      <c r="I9" s="3" t="s">
        <v>7</v>
      </c>
    </row>
    <row r="10" spans="1:9" ht="24.75" customHeight="1">
      <c r="A10" s="2">
        <v>8</v>
      </c>
      <c r="B10" s="7" t="str">
        <f>INDEX([1]重点!$B$4:$B$13,MATCH(F10,[1]重点!$C$4:$C$13,0))</f>
        <v>2016-ZD04</v>
      </c>
      <c r="C10" s="7" t="str">
        <f>INDEX([1]重点!$B$4:$B$13,MATCH(H10,[1]重点!$D$4:$D$13,0))</f>
        <v>2016-ZD04</v>
      </c>
      <c r="D10" s="7" t="s">
        <v>270</v>
      </c>
      <c r="E10" s="8" t="s">
        <v>13</v>
      </c>
      <c r="F10" s="9" t="s">
        <v>110</v>
      </c>
      <c r="G10" s="8" t="s">
        <v>32</v>
      </c>
      <c r="H10" s="8" t="s">
        <v>111</v>
      </c>
      <c r="I10" s="3" t="s">
        <v>7</v>
      </c>
    </row>
    <row r="11" spans="1:9" ht="24.75" customHeight="1">
      <c r="A11" s="2">
        <v>9</v>
      </c>
      <c r="B11" s="7" t="str">
        <f>INDEX([2]一般项目!$B$3:$B$22,MATCH(F11,[2]一般项目!$C$3:$C$22,0))</f>
        <v>2015-YB02</v>
      </c>
      <c r="C11" s="7" t="str">
        <f>INDEX([2]一般项目!$B$3:$B$22,MATCH(H11,[2]一般项目!$D$3:$D$22,0))</f>
        <v>2015-YB02</v>
      </c>
      <c r="D11" s="7" t="s">
        <v>373</v>
      </c>
      <c r="E11" s="2" t="s">
        <v>18</v>
      </c>
      <c r="F11" s="4" t="s">
        <v>16</v>
      </c>
      <c r="G11" s="2" t="s">
        <v>17</v>
      </c>
      <c r="H11" s="2" t="s">
        <v>19</v>
      </c>
      <c r="I11" s="3" t="s">
        <v>7</v>
      </c>
    </row>
    <row r="12" spans="1:9" ht="24.75" customHeight="1">
      <c r="A12" s="2">
        <v>10</v>
      </c>
      <c r="B12" s="7" t="str">
        <f>INDEX([2]一般项目!$B$3:$B$22,MATCH(F12,[2]一般项目!$C$3:$C$22,0))</f>
        <v>2015-YB04</v>
      </c>
      <c r="C12" s="7" t="str">
        <f>INDEX([2]一般项目!$B$3:$B$22,MATCH(H12,[2]一般项目!$D$3:$D$22,0))</f>
        <v>2015-YB04</v>
      </c>
      <c r="D12" s="7" t="s">
        <v>374</v>
      </c>
      <c r="E12" s="2" t="s">
        <v>18</v>
      </c>
      <c r="F12" s="4" t="s">
        <v>20</v>
      </c>
      <c r="G12" s="2" t="s">
        <v>17</v>
      </c>
      <c r="H12" s="2" t="s">
        <v>21</v>
      </c>
      <c r="I12" s="3" t="s">
        <v>15</v>
      </c>
    </row>
    <row r="13" spans="1:9" ht="24.75" customHeight="1">
      <c r="A13" s="2">
        <v>11</v>
      </c>
      <c r="B13" s="7" t="str">
        <f>INDEX([1]一般!$B$3:$B$21,MATCH(F13,[1]一般!$C$3:$C$21,0))</f>
        <v>2016-YB11</v>
      </c>
      <c r="C13" s="7" t="str">
        <f>INDEX([1]一般!$B$3:$B$21,MATCH(H13,[1]一般!$D$3:$D$21,0))</f>
        <v>2016-YB11</v>
      </c>
      <c r="D13" s="7" t="s">
        <v>271</v>
      </c>
      <c r="E13" s="2" t="s">
        <v>18</v>
      </c>
      <c r="F13" s="4" t="s">
        <v>22</v>
      </c>
      <c r="G13" s="2" t="s">
        <v>23</v>
      </c>
      <c r="H13" s="2" t="s">
        <v>24</v>
      </c>
      <c r="I13" s="3" t="s">
        <v>246</v>
      </c>
    </row>
    <row r="14" spans="1:9" ht="24.75" customHeight="1">
      <c r="A14" s="2">
        <v>12</v>
      </c>
      <c r="B14" s="7" t="str">
        <f>INDEX([1]一般!$B$3:$B$21,MATCH(F14,[1]一般!$C$3:$C$21,0))</f>
        <v>2016-YB15</v>
      </c>
      <c r="C14" s="7" t="str">
        <f>INDEX([1]一般!$B$3:$B$21,MATCH(H14,[1]一般!$D$3:$D$21,0))</f>
        <v>2016-YB15</v>
      </c>
      <c r="D14" s="7" t="s">
        <v>272</v>
      </c>
      <c r="E14" s="2" t="s">
        <v>18</v>
      </c>
      <c r="F14" s="4" t="s">
        <v>25</v>
      </c>
      <c r="G14" s="2" t="s">
        <v>12</v>
      </c>
      <c r="H14" s="2" t="s">
        <v>26</v>
      </c>
      <c r="I14" s="3" t="s">
        <v>10</v>
      </c>
    </row>
    <row r="15" spans="1:9" ht="24.75" customHeight="1">
      <c r="A15" s="2">
        <v>13</v>
      </c>
      <c r="B15" s="7" t="str">
        <f>INDEX([1]一般!$B$3:$B$21,MATCH(F15,[1]一般!$C$3:$C$21,0))</f>
        <v>2016-YB17</v>
      </c>
      <c r="C15" s="7" t="str">
        <f>INDEX([1]一般!$B$3:$B$21,MATCH(H15,[1]一般!$D$3:$D$21,0))</f>
        <v>2016-YB17</v>
      </c>
      <c r="D15" s="7" t="s">
        <v>273</v>
      </c>
      <c r="E15" s="2" t="s">
        <v>18</v>
      </c>
      <c r="F15" s="4" t="s">
        <v>27</v>
      </c>
      <c r="G15" s="2" t="s">
        <v>12</v>
      </c>
      <c r="H15" s="2" t="s">
        <v>28</v>
      </c>
      <c r="I15" s="3" t="s">
        <v>15</v>
      </c>
    </row>
    <row r="16" spans="1:9" ht="24.75" customHeight="1">
      <c r="A16" s="2">
        <v>14</v>
      </c>
      <c r="B16" s="7" t="str">
        <f>INDEX([1]一般!$B$3:$B$21,MATCH(F16,[1]一般!$C$3:$C$21,0))</f>
        <v>2016-YB18</v>
      </c>
      <c r="C16" s="7" t="str">
        <f>INDEX([1]一般!$B$3:$B$21,MATCH(H16,[1]一般!$D$3:$D$21,0))</f>
        <v>2016-YB18</v>
      </c>
      <c r="D16" s="7" t="s">
        <v>274</v>
      </c>
      <c r="E16" s="2" t="s">
        <v>18</v>
      </c>
      <c r="F16" s="4" t="s">
        <v>417</v>
      </c>
      <c r="G16" s="2" t="s">
        <v>12</v>
      </c>
      <c r="H16" s="2" t="s">
        <v>29</v>
      </c>
      <c r="I16" s="3" t="s">
        <v>15</v>
      </c>
    </row>
    <row r="17" spans="1:9" ht="24.75" customHeight="1">
      <c r="A17" s="2">
        <v>15</v>
      </c>
      <c r="B17" s="7" t="e">
        <f>INDEX([2]一般项目!$B$3:$B$22,MATCH(F17,[2]一般项目!$C$3:$C$22,0))</f>
        <v>#N/A</v>
      </c>
      <c r="C17" s="7" t="str">
        <f>INDEX([2]一般项目!$B$3:$B$22,MATCH(H17,[2]一般项目!$D$3:$D$22,0))</f>
        <v>2015-YB08</v>
      </c>
      <c r="D17" s="7" t="s">
        <v>375</v>
      </c>
      <c r="E17" s="2" t="s">
        <v>18</v>
      </c>
      <c r="F17" s="4" t="s">
        <v>371</v>
      </c>
      <c r="G17" s="2" t="s">
        <v>12</v>
      </c>
      <c r="H17" s="2" t="s">
        <v>30</v>
      </c>
      <c r="I17" s="3" t="s">
        <v>15</v>
      </c>
    </row>
    <row r="18" spans="1:9" ht="24.75" customHeight="1">
      <c r="A18" s="2">
        <v>16</v>
      </c>
      <c r="B18" s="7" t="str">
        <f>INDEX([1]一般!$B$3:$B$21,MATCH(F18,[1]一般!$C$3:$C$21,0))</f>
        <v>2016-YB07</v>
      </c>
      <c r="C18" s="7" t="str">
        <f>INDEX([1]一般!$B$3:$B$21,MATCH(H18,[1]一般!$D$3:$D$21,0))</f>
        <v>2016-YB07</v>
      </c>
      <c r="D18" s="7" t="s">
        <v>275</v>
      </c>
      <c r="E18" s="8" t="s">
        <v>18</v>
      </c>
      <c r="F18" s="9" t="s">
        <v>31</v>
      </c>
      <c r="G18" s="8" t="s">
        <v>32</v>
      </c>
      <c r="H18" s="8" t="s">
        <v>33</v>
      </c>
      <c r="I18" s="3" t="s">
        <v>10</v>
      </c>
    </row>
    <row r="19" spans="1:9" ht="24.75" customHeight="1">
      <c r="A19" s="2">
        <v>17</v>
      </c>
      <c r="B19" s="7" t="str">
        <f>INDEX([1]一般!$B$3:$B$21,MATCH(F19,[1]一般!$C$3:$C$21,0))</f>
        <v>2016-YB06</v>
      </c>
      <c r="C19" s="7" t="str">
        <f>INDEX([1]一般!$B$3:$B$21,MATCH(H19,[1]一般!$D$3:$D$21,0))</f>
        <v>2016-YB06</v>
      </c>
      <c r="D19" s="7" t="s">
        <v>276</v>
      </c>
      <c r="E19" s="8" t="s">
        <v>18</v>
      </c>
      <c r="F19" s="9" t="s">
        <v>416</v>
      </c>
      <c r="G19" s="8" t="s">
        <v>32</v>
      </c>
      <c r="H19" s="8" t="s">
        <v>420</v>
      </c>
      <c r="I19" s="3" t="s">
        <v>7</v>
      </c>
    </row>
    <row r="20" spans="1:9" ht="24.75" customHeight="1">
      <c r="A20" s="2">
        <v>18</v>
      </c>
      <c r="B20" s="7" t="str">
        <f>INDEX([2]一般项目!$B$3:$B$22,MATCH(F20,[2]一般项目!$C$3:$C$22,0))</f>
        <v>2015-YB18</v>
      </c>
      <c r="C20" s="7" t="str">
        <f>INDEX([2]一般项目!$B$3:$B$22,MATCH(H20,[2]一般项目!$D$3:$D$22,0))</f>
        <v>2015-YB18</v>
      </c>
      <c r="D20" s="7" t="s">
        <v>376</v>
      </c>
      <c r="E20" s="2" t="s">
        <v>114</v>
      </c>
      <c r="F20" s="4" t="s">
        <v>112</v>
      </c>
      <c r="G20" s="2" t="s">
        <v>113</v>
      </c>
      <c r="H20" s="2" t="s">
        <v>115</v>
      </c>
      <c r="I20" s="3" t="s">
        <v>10</v>
      </c>
    </row>
    <row r="21" spans="1:9" ht="24.75" customHeight="1">
      <c r="A21" s="2">
        <v>19</v>
      </c>
      <c r="B21" s="7" t="str">
        <f>INDEX([1]一般!$B$3:$B$21,MATCH(F21,[1]一般!$C$3:$C$21,0))</f>
        <v>2016-YB12</v>
      </c>
      <c r="C21" s="7" t="str">
        <f>INDEX([1]一般!$B$3:$B$21,MATCH(H21,[1]一般!$D$3:$D$21,0))</f>
        <v>2016-YB12</v>
      </c>
      <c r="D21" s="7" t="s">
        <v>277</v>
      </c>
      <c r="E21" s="2" t="s">
        <v>18</v>
      </c>
      <c r="F21" s="4" t="s">
        <v>116</v>
      </c>
      <c r="G21" s="2" t="s">
        <v>23</v>
      </c>
      <c r="H21" s="2" t="s">
        <v>117</v>
      </c>
      <c r="I21" s="3" t="s">
        <v>15</v>
      </c>
    </row>
    <row r="22" spans="1:9" ht="24.75" customHeight="1">
      <c r="A22" s="2">
        <v>20</v>
      </c>
      <c r="B22" s="7" t="str">
        <f>INDEX([1]一般!$B$3:$B$21,MATCH(F22,[1]一般!$C$3:$C$21,0))</f>
        <v>2016-YB08</v>
      </c>
      <c r="C22" s="7" t="str">
        <f>INDEX([1]一般!$B$3:$B$21,MATCH(H22,[1]一般!$D$3:$D$21,0))</f>
        <v>2016-YB08</v>
      </c>
      <c r="D22" s="7" t="s">
        <v>278</v>
      </c>
      <c r="E22" s="2" t="s">
        <v>18</v>
      </c>
      <c r="F22" s="4" t="s">
        <v>408</v>
      </c>
      <c r="G22" s="2" t="s">
        <v>74</v>
      </c>
      <c r="H22" s="2" t="s">
        <v>254</v>
      </c>
      <c r="I22" s="3" t="s">
        <v>7</v>
      </c>
    </row>
    <row r="23" spans="1:9" ht="24.75" customHeight="1">
      <c r="A23" s="2">
        <v>21</v>
      </c>
      <c r="B23" s="7" t="str">
        <f>INDEX([1]一般!$B$3:$B$21,MATCH(F23,[1]一般!$C$3:$C$21,0))</f>
        <v>2016-YB09</v>
      </c>
      <c r="C23" s="7" t="str">
        <f>INDEX([1]一般!$B$3:$B$21,MATCH(H23,[1]一般!$D$3:$D$21,0))</f>
        <v>2016-YB09</v>
      </c>
      <c r="D23" s="7" t="s">
        <v>279</v>
      </c>
      <c r="E23" s="2" t="s">
        <v>18</v>
      </c>
      <c r="F23" s="4" t="s">
        <v>118</v>
      </c>
      <c r="G23" s="2" t="s">
        <v>74</v>
      </c>
      <c r="H23" s="2" t="s">
        <v>119</v>
      </c>
      <c r="I23" s="3" t="s">
        <v>7</v>
      </c>
    </row>
    <row r="24" spans="1:9" ht="24.75" customHeight="1">
      <c r="A24" s="2">
        <v>22</v>
      </c>
      <c r="B24" s="7" t="str">
        <f>INDEX([2]一般项目!$B$3:$B$22,MATCH(F24,[2]一般项目!$C$3:$C$22,0))</f>
        <v>2015-YB13</v>
      </c>
      <c r="C24" s="7" t="str">
        <f>INDEX([2]一般项目!$B$3:$B$22,MATCH(H24,[2]一般项目!$D$3:$D$22,0))</f>
        <v>2015-YB13</v>
      </c>
      <c r="D24" s="7" t="s">
        <v>377</v>
      </c>
      <c r="E24" s="2" t="s">
        <v>18</v>
      </c>
      <c r="F24" s="4" t="s">
        <v>120</v>
      </c>
      <c r="G24" s="2" t="s">
        <v>81</v>
      </c>
      <c r="H24" s="2" t="s">
        <v>121</v>
      </c>
      <c r="I24" s="3" t="s">
        <v>15</v>
      </c>
    </row>
    <row r="25" spans="1:9" ht="24.75" customHeight="1">
      <c r="A25" s="2">
        <v>23</v>
      </c>
      <c r="B25" s="7" t="str">
        <f>INDEX([1]一般!$B$3:$B$21,MATCH(F25,[1]一般!$C$3:$C$21,0))</f>
        <v>2016-YB16</v>
      </c>
      <c r="C25" s="7" t="str">
        <f>INDEX([1]一般!$B$3:$B$21,MATCH(H25,[1]一般!$D$3:$D$21,0))</f>
        <v>2016-YB16</v>
      </c>
      <c r="D25" s="7" t="s">
        <v>280</v>
      </c>
      <c r="E25" s="2" t="s">
        <v>18</v>
      </c>
      <c r="F25" s="4" t="s">
        <v>122</v>
      </c>
      <c r="G25" s="2" t="s">
        <v>12</v>
      </c>
      <c r="H25" s="2" t="s">
        <v>123</v>
      </c>
      <c r="I25" s="3" t="s">
        <v>10</v>
      </c>
    </row>
    <row r="26" spans="1:9" ht="24.75" customHeight="1">
      <c r="A26" s="2">
        <v>24</v>
      </c>
      <c r="B26" s="7" t="str">
        <f>INDEX([2]一般项目!$B$3:$B$22,MATCH(F26,[2]一般项目!$C$3:$C$22,0))</f>
        <v>2015-YB20</v>
      </c>
      <c r="C26" s="7" t="str">
        <f>INDEX([2]一般项目!$B$3:$B$22,MATCH(H26,[2]一般项目!$D$3:$D$22,0))</f>
        <v>2015-YB20</v>
      </c>
      <c r="D26" s="7" t="s">
        <v>378</v>
      </c>
      <c r="E26" s="2" t="s">
        <v>18</v>
      </c>
      <c r="F26" s="4" t="s">
        <v>167</v>
      </c>
      <c r="G26" s="2" t="s">
        <v>17</v>
      </c>
      <c r="H26" s="2" t="s">
        <v>168</v>
      </c>
      <c r="I26" s="3" t="s">
        <v>15</v>
      </c>
    </row>
    <row r="27" spans="1:9" ht="24.75" customHeight="1">
      <c r="A27" s="2">
        <v>25</v>
      </c>
      <c r="B27" s="7" t="str">
        <f>INDEX([1]一般!$B$3:$B$21,MATCH(F27,[1]一般!$C$3:$C$21,0))</f>
        <v>2016-YB05</v>
      </c>
      <c r="C27" s="7" t="str">
        <f>INDEX([1]一般!$B$3:$B$21,MATCH(H27,[1]一般!$D$3:$D$21,0))</f>
        <v>2016-YB05</v>
      </c>
      <c r="D27" s="7" t="s">
        <v>281</v>
      </c>
      <c r="E27" s="2" t="s">
        <v>18</v>
      </c>
      <c r="F27" s="4" t="s">
        <v>169</v>
      </c>
      <c r="G27" s="2" t="s">
        <v>17</v>
      </c>
      <c r="H27" s="2" t="s">
        <v>170</v>
      </c>
      <c r="I27" s="3" t="s">
        <v>7</v>
      </c>
    </row>
    <row r="28" spans="1:9" ht="24.75" customHeight="1">
      <c r="A28" s="2">
        <v>26</v>
      </c>
      <c r="B28" s="7" t="str">
        <f>INDEX([1]一般!$B$3:$B$21,MATCH(F28,[1]一般!$C$3:$C$21,0))</f>
        <v>2016-YB10</v>
      </c>
      <c r="C28" s="7" t="str">
        <f>INDEX([1]一般!$B$3:$B$21,MATCH(H28,[1]一般!$D$3:$D$21,0))</f>
        <v>2016-YB10</v>
      </c>
      <c r="D28" s="7" t="s">
        <v>282</v>
      </c>
      <c r="E28" s="2" t="s">
        <v>18</v>
      </c>
      <c r="F28" s="4" t="s">
        <v>171</v>
      </c>
      <c r="G28" s="2" t="s">
        <v>74</v>
      </c>
      <c r="H28" s="2" t="s">
        <v>172</v>
      </c>
      <c r="I28" s="3" t="s">
        <v>10</v>
      </c>
    </row>
    <row r="29" spans="1:9" ht="24.75" customHeight="1">
      <c r="A29" s="2">
        <v>27</v>
      </c>
      <c r="B29" s="7" t="str">
        <f>INDEX([1]青年!$B$3:$B$24,MATCH(F29,[1]青年!$C$3:$C$24,0))</f>
        <v>2016-QN20</v>
      </c>
      <c r="C29" s="7" t="str">
        <f>INDEX([1]青年!$B$3:$B$24,MATCH(H29,[1]青年!$D$3:$D$24,0))</f>
        <v>2016-QN20</v>
      </c>
      <c r="D29" s="7" t="s">
        <v>283</v>
      </c>
      <c r="E29" s="2" t="s">
        <v>35</v>
      </c>
      <c r="F29" s="4" t="s">
        <v>34</v>
      </c>
      <c r="G29" s="2" t="s">
        <v>23</v>
      </c>
      <c r="H29" s="2" t="s">
        <v>36</v>
      </c>
      <c r="I29" s="3" t="s">
        <v>10</v>
      </c>
    </row>
    <row r="30" spans="1:9" ht="24.75" customHeight="1">
      <c r="A30" s="2">
        <v>28</v>
      </c>
      <c r="B30" s="7" t="e">
        <f>INDEX([1]青年!$B$3:$B$24,MATCH(F30,[1]青年!$C$3:$C$24,0))</f>
        <v>#N/A</v>
      </c>
      <c r="C30" s="7" t="str">
        <f>INDEX([1]青年!$B$3:$B$24,MATCH(H30,[1]青年!$D$3:$D$24,0))</f>
        <v>2016-QN18</v>
      </c>
      <c r="D30" s="7" t="s">
        <v>284</v>
      </c>
      <c r="E30" s="2" t="s">
        <v>38</v>
      </c>
      <c r="F30" s="4" t="s">
        <v>409</v>
      </c>
      <c r="G30" s="2" t="s">
        <v>37</v>
      </c>
      <c r="H30" s="2" t="s">
        <v>255</v>
      </c>
      <c r="I30" s="3" t="s">
        <v>7</v>
      </c>
    </row>
    <row r="31" spans="1:9" ht="24.75" customHeight="1">
      <c r="A31" s="2">
        <v>29</v>
      </c>
      <c r="B31" s="7" t="str">
        <f>INDEX([2]青年项目!$B$3:$B$22,MATCH(F31,[2]青年项目!$C$3:$C$22,0))</f>
        <v>2015-QN16</v>
      </c>
      <c r="C31" s="7" t="str">
        <f>INDEX([2]青年项目!$B$3:$B$22,MATCH(H31,[2]青年项目!$D$3:$D$22,0))</f>
        <v>2015-QN16</v>
      </c>
      <c r="D31" s="7" t="s">
        <v>379</v>
      </c>
      <c r="E31" s="2" t="s">
        <v>35</v>
      </c>
      <c r="F31" s="4" t="s">
        <v>124</v>
      </c>
      <c r="G31" s="2" t="s">
        <v>17</v>
      </c>
      <c r="H31" s="2" t="s">
        <v>125</v>
      </c>
      <c r="I31" s="3" t="s">
        <v>7</v>
      </c>
    </row>
    <row r="32" spans="1:9" ht="24.75" customHeight="1">
      <c r="A32" s="2">
        <v>30</v>
      </c>
      <c r="B32" s="7" t="str">
        <f>INDEX([1]青年!$B$3:$B$24,MATCH(F32,[1]青年!$C$3:$C$24,0))</f>
        <v>2016-QN01</v>
      </c>
      <c r="C32" s="7" t="str">
        <f>INDEX([1]青年!$B$3:$B$24,MATCH(H32,[1]青年!$D$3:$D$24,0))</f>
        <v>2016-QN01</v>
      </c>
      <c r="D32" s="7" t="s">
        <v>285</v>
      </c>
      <c r="E32" s="2" t="s">
        <v>35</v>
      </c>
      <c r="F32" s="4" t="s">
        <v>126</v>
      </c>
      <c r="G32" s="2" t="s">
        <v>17</v>
      </c>
      <c r="H32" s="2" t="s">
        <v>127</v>
      </c>
      <c r="I32" s="3" t="s">
        <v>15</v>
      </c>
    </row>
    <row r="33" spans="1:9" ht="24.75" customHeight="1">
      <c r="A33" s="2">
        <v>31</v>
      </c>
      <c r="B33" s="7" t="str">
        <f>INDEX([1]青年!$B$3:$B$24,MATCH(F33,[1]青年!$C$3:$C$24,0))</f>
        <v>2016-QN04</v>
      </c>
      <c r="C33" s="7" t="str">
        <f>INDEX([1]青年!$B$3:$B$24,MATCH(H33,[1]青年!$D$3:$D$24,0))</f>
        <v>2016-QN04</v>
      </c>
      <c r="D33" s="7" t="s">
        <v>286</v>
      </c>
      <c r="E33" s="2" t="s">
        <v>35</v>
      </c>
      <c r="F33" s="4" t="s">
        <v>128</v>
      </c>
      <c r="G33" s="2" t="s">
        <v>17</v>
      </c>
      <c r="H33" s="2" t="s">
        <v>129</v>
      </c>
      <c r="I33" s="3" t="s">
        <v>15</v>
      </c>
    </row>
    <row r="34" spans="1:9" ht="24.75" customHeight="1">
      <c r="A34" s="2">
        <v>32</v>
      </c>
      <c r="B34" s="7" t="str">
        <f>INDEX([1]青年!$B$3:$B$24,MATCH(F34,[1]青年!$C$3:$C$24,0))</f>
        <v>2016-QN11</v>
      </c>
      <c r="C34" s="7" t="str">
        <f>INDEX([1]青年!$B$3:$B$24,MATCH(H34,[1]青年!$D$3:$D$24,0))</f>
        <v>2016-QN11</v>
      </c>
      <c r="D34" s="7" t="s">
        <v>287</v>
      </c>
      <c r="E34" s="2" t="s">
        <v>38</v>
      </c>
      <c r="F34" s="4" t="s">
        <v>410</v>
      </c>
      <c r="G34" s="2" t="s">
        <v>8</v>
      </c>
      <c r="H34" s="2" t="s">
        <v>256</v>
      </c>
      <c r="I34" s="3" t="s">
        <v>7</v>
      </c>
    </row>
    <row r="35" spans="1:9" ht="24.75" customHeight="1">
      <c r="A35" s="2">
        <v>33</v>
      </c>
      <c r="B35" s="7" t="str">
        <f>INDEX([1]青年!$B$3:$B$24,MATCH(F35,[1]青年!$C$3:$C$24,0))</f>
        <v>2016-QN12</v>
      </c>
      <c r="C35" s="7" t="str">
        <f>INDEX([1]青年!$B$3:$B$24,MATCH(H35,[1]青年!$D$3:$D$24,0))</f>
        <v>2016-QN12</v>
      </c>
      <c r="D35" s="7" t="s">
        <v>288</v>
      </c>
      <c r="E35" s="2" t="s">
        <v>38</v>
      </c>
      <c r="F35" s="4" t="s">
        <v>249</v>
      </c>
      <c r="G35" s="2" t="s">
        <v>8</v>
      </c>
      <c r="H35" s="2" t="s">
        <v>250</v>
      </c>
      <c r="I35" s="3" t="s">
        <v>15</v>
      </c>
    </row>
    <row r="36" spans="1:9" ht="24.75" customHeight="1">
      <c r="A36" s="2">
        <v>34</v>
      </c>
      <c r="B36" s="7" t="str">
        <f>INDEX([1]青年!$B$3:$B$24,MATCH(F36,[1]青年!$C$3:$C$24,0))</f>
        <v>2016-QN14</v>
      </c>
      <c r="C36" s="7" t="str">
        <f>INDEX([1]青年!$B$3:$B$24,MATCH(H36,[1]青年!$D$3:$D$24,0))</f>
        <v>2016-QN14</v>
      </c>
      <c r="D36" s="7" t="s">
        <v>289</v>
      </c>
      <c r="E36" s="2" t="s">
        <v>35</v>
      </c>
      <c r="F36" s="4" t="s">
        <v>130</v>
      </c>
      <c r="G36" s="2" t="s">
        <v>81</v>
      </c>
      <c r="H36" s="2" t="s">
        <v>131</v>
      </c>
      <c r="I36" s="3" t="s">
        <v>15</v>
      </c>
    </row>
    <row r="37" spans="1:9" ht="24.75" customHeight="1">
      <c r="A37" s="2">
        <v>35</v>
      </c>
      <c r="B37" s="7" t="str">
        <f>INDEX([1]青年!$B$3:$B$24,MATCH(F37,[1]青年!$C$3:$C$24,0))</f>
        <v>2016-QN22</v>
      </c>
      <c r="C37" s="7" t="str">
        <f>INDEX([1]青年!$B$3:$B$24,MATCH(H37,[1]青年!$D$3:$D$24,0))</f>
        <v>2016-QN22</v>
      </c>
      <c r="D37" s="7" t="s">
        <v>290</v>
      </c>
      <c r="E37" s="10" t="s">
        <v>35</v>
      </c>
      <c r="F37" s="4" t="s">
        <v>132</v>
      </c>
      <c r="G37" s="2" t="s">
        <v>12</v>
      </c>
      <c r="H37" s="10" t="s">
        <v>133</v>
      </c>
      <c r="I37" s="3" t="s">
        <v>15</v>
      </c>
    </row>
    <row r="38" spans="1:9" ht="24.75" customHeight="1">
      <c r="A38" s="2">
        <v>36</v>
      </c>
      <c r="B38" s="7" t="e">
        <f>INDEX([2]青年项目!$B$3:$B$22,MATCH(F38,[2]青年项目!$C$3:$C$22,0))</f>
        <v>#N/A</v>
      </c>
      <c r="C38" s="7" t="str">
        <f>INDEX([2]青年项目!$B$3:$B$22,MATCH(H38,[2]青年项目!$D$3:$D$22,0))</f>
        <v>2015-QN11</v>
      </c>
      <c r="D38" s="7" t="s">
        <v>380</v>
      </c>
      <c r="E38" s="2" t="s">
        <v>35</v>
      </c>
      <c r="F38" s="4" t="s">
        <v>134</v>
      </c>
      <c r="G38" s="2" t="s">
        <v>12</v>
      </c>
      <c r="H38" s="2" t="s">
        <v>135</v>
      </c>
      <c r="I38" s="3" t="s">
        <v>7</v>
      </c>
    </row>
    <row r="39" spans="1:9" ht="24.75" customHeight="1">
      <c r="A39" s="2">
        <v>37</v>
      </c>
      <c r="B39" s="7" t="str">
        <f>INDEX([1]青年!$B$3:$B$24,MATCH(F39,[1]青年!$C$3:$C$24,0))</f>
        <v>2016-QN15</v>
      </c>
      <c r="C39" s="7" t="str">
        <f>INDEX([1]青年!$B$3:$B$24,MATCH(H39,[1]青年!$D$3:$D$24,0))</f>
        <v>2016-QN15</v>
      </c>
      <c r="D39" s="7" t="s">
        <v>291</v>
      </c>
      <c r="E39" s="8" t="s">
        <v>35</v>
      </c>
      <c r="F39" s="9" t="s">
        <v>136</v>
      </c>
      <c r="G39" s="8" t="s">
        <v>32</v>
      </c>
      <c r="H39" s="8" t="s">
        <v>137</v>
      </c>
      <c r="I39" s="3" t="s">
        <v>7</v>
      </c>
    </row>
    <row r="40" spans="1:9" ht="24.75" customHeight="1">
      <c r="A40" s="2">
        <v>38</v>
      </c>
      <c r="B40" s="7" t="str">
        <f>INDEX([2]青年项目!$B$3:$B$22,MATCH(F40,[2]青年项目!$C$3:$C$22,0))</f>
        <v>2015-QN04</v>
      </c>
      <c r="C40" s="7" t="str">
        <f>INDEX([2]青年项目!$B$3:$B$22,MATCH(H40,[2]青年项目!$D$3:$D$22,0))</f>
        <v>2015-QN04</v>
      </c>
      <c r="D40" s="7" t="s">
        <v>381</v>
      </c>
      <c r="E40" s="2" t="s">
        <v>35</v>
      </c>
      <c r="F40" s="4" t="s">
        <v>173</v>
      </c>
      <c r="G40" s="2" t="s">
        <v>17</v>
      </c>
      <c r="H40" s="2" t="s">
        <v>174</v>
      </c>
      <c r="I40" s="3" t="s">
        <v>7</v>
      </c>
    </row>
    <row r="41" spans="1:9" ht="24.75" customHeight="1">
      <c r="A41" s="2">
        <v>39</v>
      </c>
      <c r="B41" s="7" t="str">
        <f>INDEX([2]青年项目!$B$3:$B$22,MATCH(F41,[2]青年项目!$C$3:$C$22,0))</f>
        <v>2015-QN06</v>
      </c>
      <c r="C41" s="7" t="str">
        <f>INDEX([2]青年项目!$B$3:$B$22,MATCH(H41,[2]青年项目!$D$3:$D$22,0))</f>
        <v>2015-QN06</v>
      </c>
      <c r="D41" s="7" t="s">
        <v>382</v>
      </c>
      <c r="E41" s="2" t="s">
        <v>35</v>
      </c>
      <c r="F41" s="4" t="s">
        <v>175</v>
      </c>
      <c r="G41" s="2" t="s">
        <v>17</v>
      </c>
      <c r="H41" s="2" t="s">
        <v>176</v>
      </c>
      <c r="I41" s="3" t="s">
        <v>15</v>
      </c>
    </row>
    <row r="42" spans="1:9" ht="24.75" customHeight="1">
      <c r="A42" s="2">
        <v>40</v>
      </c>
      <c r="B42" s="7" t="str">
        <f>INDEX([2]青年项目!$B$3:$B$22,MATCH(F42,[2]青年项目!$C$3:$C$22,0))</f>
        <v>2015-QN10</v>
      </c>
      <c r="C42" s="7" t="str">
        <f>INDEX([2]青年项目!$B$3:$B$22,MATCH(H42,[2]青年项目!$D$3:$D$22,0))</f>
        <v>2015-QN10</v>
      </c>
      <c r="D42" s="7" t="s">
        <v>383</v>
      </c>
      <c r="E42" s="2" t="s">
        <v>35</v>
      </c>
      <c r="F42" s="4" t="s">
        <v>177</v>
      </c>
      <c r="G42" s="2" t="s">
        <v>17</v>
      </c>
      <c r="H42" s="2" t="s">
        <v>178</v>
      </c>
      <c r="I42" s="3" t="s">
        <v>7</v>
      </c>
    </row>
    <row r="43" spans="1:9" ht="24.75" customHeight="1">
      <c r="A43" s="2">
        <v>41</v>
      </c>
      <c r="B43" s="7" t="str">
        <f>INDEX([1]青年!$B$3:$B$24,MATCH(F43,[1]青年!$C$3:$C$24,0))</f>
        <v>2016-QN06</v>
      </c>
      <c r="C43" s="7" t="str">
        <f>INDEX([1]青年!$B$3:$B$24,MATCH(H43,[1]青年!$D$3:$D$24,0))</f>
        <v>2016-QN06</v>
      </c>
      <c r="D43" s="7" t="s">
        <v>292</v>
      </c>
      <c r="E43" s="2" t="s">
        <v>35</v>
      </c>
      <c r="F43" s="4" t="s">
        <v>179</v>
      </c>
      <c r="G43" s="2" t="s">
        <v>17</v>
      </c>
      <c r="H43" s="2" t="s">
        <v>180</v>
      </c>
      <c r="I43" s="3" t="s">
        <v>7</v>
      </c>
    </row>
    <row r="44" spans="1:9" ht="24.75" customHeight="1">
      <c r="A44" s="2">
        <v>42</v>
      </c>
      <c r="B44" s="7" t="str">
        <f>INDEX([1]青年!$B$3:$B$24,MATCH(F44,[1]青年!$C$3:$C$24,0))</f>
        <v>2016-QN07</v>
      </c>
      <c r="C44" s="7" t="str">
        <f>INDEX([1]青年!$B$3:$B$24,MATCH(H44,[1]青年!$D$3:$D$24,0))</f>
        <v>2016-QN07</v>
      </c>
      <c r="D44" s="7" t="s">
        <v>293</v>
      </c>
      <c r="E44" s="2" t="s">
        <v>35</v>
      </c>
      <c r="F44" s="4" t="s">
        <v>181</v>
      </c>
      <c r="G44" s="2" t="s">
        <v>17</v>
      </c>
      <c r="H44" s="2" t="s">
        <v>182</v>
      </c>
      <c r="I44" s="3" t="s">
        <v>7</v>
      </c>
    </row>
    <row r="45" spans="1:9" ht="24.75" customHeight="1">
      <c r="A45" s="2">
        <v>43</v>
      </c>
      <c r="B45" s="7" t="str">
        <f>INDEX([1]青年!$B$3:$B$24,MATCH(F45,[1]青年!$C$3:$C$24,0))</f>
        <v>2016-QN09</v>
      </c>
      <c r="C45" s="7" t="str">
        <f>INDEX([1]青年!$B$3:$B$24,MATCH(H45,[1]青年!$D$3:$D$24,0))</f>
        <v>2016-QN09</v>
      </c>
      <c r="D45" s="7" t="s">
        <v>294</v>
      </c>
      <c r="E45" s="2" t="s">
        <v>35</v>
      </c>
      <c r="F45" s="4" t="s">
        <v>183</v>
      </c>
      <c r="G45" s="2" t="s">
        <v>17</v>
      </c>
      <c r="H45" s="2" t="s">
        <v>184</v>
      </c>
      <c r="I45" s="3" t="s">
        <v>7</v>
      </c>
    </row>
    <row r="46" spans="1:9" ht="24.75" customHeight="1">
      <c r="A46" s="2">
        <v>44</v>
      </c>
      <c r="B46" s="7" t="e">
        <f>INDEX([1]青年!$B$3:$B$24,MATCH(F46,[1]青年!$C$3:$C$24,0))</f>
        <v>#N/A</v>
      </c>
      <c r="C46" s="7" t="str">
        <f>INDEX([1]青年!$B$3:$B$24,MATCH(H46,[1]青年!$D$3:$D$24,0))</f>
        <v>2016-QN19</v>
      </c>
      <c r="D46" s="7" t="s">
        <v>295</v>
      </c>
      <c r="E46" s="2" t="s">
        <v>35</v>
      </c>
      <c r="F46" s="4" t="s">
        <v>185</v>
      </c>
      <c r="G46" s="2" t="s">
        <v>23</v>
      </c>
      <c r="H46" s="2" t="s">
        <v>415</v>
      </c>
      <c r="I46" s="3" t="s">
        <v>7</v>
      </c>
    </row>
    <row r="47" spans="1:9" ht="24.75" customHeight="1">
      <c r="A47" s="2">
        <v>45</v>
      </c>
      <c r="B47" s="7" t="str">
        <f>INDEX([1]青年!$B$3:$B$24,MATCH(F47,[1]青年!$C$3:$C$24,0))</f>
        <v>2016-QN13</v>
      </c>
      <c r="C47" s="7" t="str">
        <f>INDEX([1]青年!$B$3:$B$24,MATCH(H47,[1]青年!$D$3:$D$24,0))</f>
        <v>2016-QN13</v>
      </c>
      <c r="D47" s="7" t="s">
        <v>296</v>
      </c>
      <c r="E47" s="2" t="s">
        <v>35</v>
      </c>
      <c r="F47" s="4" t="s">
        <v>186</v>
      </c>
      <c r="G47" s="2" t="s">
        <v>74</v>
      </c>
      <c r="H47" s="2" t="s">
        <v>187</v>
      </c>
      <c r="I47" s="3" t="s">
        <v>7</v>
      </c>
    </row>
    <row r="48" spans="1:9" ht="24.75" customHeight="1">
      <c r="A48" s="2">
        <v>46</v>
      </c>
      <c r="B48" s="7" t="str">
        <f>INDEX([1]青年!$B$3:$B$24,MATCH(F48,[1]青年!$C$3:$C$24,0))</f>
        <v>2016-QN21</v>
      </c>
      <c r="C48" s="7" t="str">
        <f>INDEX([1]青年!$B$3:$B$24,MATCH(H48,[1]青年!$D$3:$D$24,0))</f>
        <v>2016-QN21</v>
      </c>
      <c r="D48" s="7" t="s">
        <v>297</v>
      </c>
      <c r="E48" s="2" t="s">
        <v>35</v>
      </c>
      <c r="F48" s="4" t="s">
        <v>188</v>
      </c>
      <c r="G48" s="2" t="s">
        <v>12</v>
      </c>
      <c r="H48" s="2" t="s">
        <v>189</v>
      </c>
      <c r="I48" s="3" t="s">
        <v>7</v>
      </c>
    </row>
    <row r="49" spans="1:9" ht="24.75" customHeight="1">
      <c r="A49" s="2">
        <v>47</v>
      </c>
      <c r="B49" s="7" t="str">
        <f>INDEX([2]立项不资助项目!$B$3:$B$82,MATCH(F49,[2]立项不资助项目!$C$3:$C$82,0))</f>
        <v>2015-BZ12</v>
      </c>
      <c r="C49" s="7" t="str">
        <f>INDEX([2]立项不资助项目!$B$3:$B$82,MATCH(H49,[2]立项不资助项目!$D$3:$D$82,0))</f>
        <v>2015-BZ12</v>
      </c>
      <c r="D49" s="7" t="s">
        <v>384</v>
      </c>
      <c r="E49" s="2" t="s">
        <v>40</v>
      </c>
      <c r="F49" s="4" t="s">
        <v>39</v>
      </c>
      <c r="G49" s="2" t="s">
        <v>17</v>
      </c>
      <c r="H49" s="2" t="s">
        <v>41</v>
      </c>
      <c r="I49" s="3" t="s">
        <v>15</v>
      </c>
    </row>
    <row r="50" spans="1:9" ht="24.75" customHeight="1">
      <c r="A50" s="2">
        <v>48</v>
      </c>
      <c r="B50" s="7" t="str">
        <f>INDEX([2]立项不资助项目!$B$3:$B$82,MATCH(F50,[2]立项不资助项目!$C$3:$C$82,0))</f>
        <v>2015-BZ71</v>
      </c>
      <c r="C50" s="7" t="str">
        <f>INDEX([2]立项不资助项目!$B$3:$B$82,MATCH(H50,[2]立项不资助项目!$D$3:$D$82,0))</f>
        <v>2015-BZ71</v>
      </c>
      <c r="D50" s="7" t="s">
        <v>385</v>
      </c>
      <c r="E50" s="2" t="s">
        <v>40</v>
      </c>
      <c r="F50" s="4" t="s">
        <v>42</v>
      </c>
      <c r="G50" s="2" t="s">
        <v>17</v>
      </c>
      <c r="H50" s="2" t="s">
        <v>43</v>
      </c>
      <c r="I50" s="3" t="s">
        <v>15</v>
      </c>
    </row>
    <row r="51" spans="1:9" ht="24.75" customHeight="1">
      <c r="A51" s="2">
        <v>49</v>
      </c>
      <c r="B51" s="7" t="str">
        <f>INDEX([2]立项不资助项目!$B$3:$B$82,MATCH(F51,[2]立项不资助项目!$C$3:$C$82,0))</f>
        <v>2015-BZ54</v>
      </c>
      <c r="C51" s="7" t="str">
        <f>INDEX([2]立项不资助项目!$B$3:$B$82,MATCH(H51,[2]立项不资助项目!$D$3:$D$82,0))</f>
        <v>2015-BZ54</v>
      </c>
      <c r="D51" s="7" t="s">
        <v>386</v>
      </c>
      <c r="E51" s="2" t="s">
        <v>40</v>
      </c>
      <c r="F51" s="4" t="s">
        <v>44</v>
      </c>
      <c r="G51" s="2" t="s">
        <v>17</v>
      </c>
      <c r="H51" s="2" t="s">
        <v>45</v>
      </c>
      <c r="I51" s="3" t="s">
        <v>7</v>
      </c>
    </row>
    <row r="52" spans="1:9" ht="24.75" customHeight="1">
      <c r="A52" s="2">
        <v>50</v>
      </c>
      <c r="B52" s="7" t="str">
        <f>INDEX([2]立项不资助项目!$B$3:$B$82,MATCH(F52,[2]立项不资助项目!$C$3:$C$82,0))</f>
        <v>2015-BZ04</v>
      </c>
      <c r="C52" s="7" t="str">
        <f>INDEX([2]立项不资助项目!$B$3:$B$82,MATCH(H52,[2]立项不资助项目!$D$3:$D$82,0))</f>
        <v>2015-BZ04</v>
      </c>
      <c r="D52" s="7" t="s">
        <v>387</v>
      </c>
      <c r="E52" s="2" t="s">
        <v>40</v>
      </c>
      <c r="F52" s="4" t="s">
        <v>46</v>
      </c>
      <c r="G52" s="2" t="s">
        <v>23</v>
      </c>
      <c r="H52" s="11" t="s">
        <v>47</v>
      </c>
      <c r="I52" s="3" t="s">
        <v>15</v>
      </c>
    </row>
    <row r="53" spans="1:9" ht="24.75" customHeight="1">
      <c r="A53" s="2">
        <v>51</v>
      </c>
      <c r="B53" s="7" t="str">
        <f>INDEX([2]立项不资助项目!$B$3:$B$82,MATCH(F53,[2]立项不资助项目!$C$3:$C$82,0))</f>
        <v>2015-BZ23</v>
      </c>
      <c r="C53" s="7" t="str">
        <f>INDEX([2]立项不资助项目!$B$3:$B$82,MATCH(H53,[2]立项不资助项目!$D$3:$D$82,0))</f>
        <v>2015-BZ23</v>
      </c>
      <c r="D53" s="7" t="s">
        <v>388</v>
      </c>
      <c r="E53" s="2" t="s">
        <v>40</v>
      </c>
      <c r="F53" s="4" t="s">
        <v>48</v>
      </c>
      <c r="G53" s="2" t="s">
        <v>23</v>
      </c>
      <c r="H53" s="2" t="s">
        <v>49</v>
      </c>
      <c r="I53" s="3" t="s">
        <v>15</v>
      </c>
    </row>
    <row r="54" spans="1:9" ht="24.75" customHeight="1">
      <c r="A54" s="2">
        <v>52</v>
      </c>
      <c r="B54" s="7" t="str">
        <f>INDEX([2]立项不资助项目!$B$3:$B$82,MATCH(F54,[2]立项不资助项目!$C$3:$C$82,0))</f>
        <v>2015-BZ14</v>
      </c>
      <c r="C54" s="7" t="str">
        <f>INDEX([2]立项不资助项目!$B$3:$B$82,MATCH(H54,[2]立项不资助项目!$D$3:$D$82,0))</f>
        <v>2015-BZ14</v>
      </c>
      <c r="D54" s="7" t="s">
        <v>389</v>
      </c>
      <c r="E54" s="2" t="s">
        <v>40</v>
      </c>
      <c r="F54" s="4" t="s">
        <v>138</v>
      </c>
      <c r="G54" s="2" t="s">
        <v>17</v>
      </c>
      <c r="H54" s="2" t="s">
        <v>139</v>
      </c>
      <c r="I54" s="3" t="s">
        <v>10</v>
      </c>
    </row>
    <row r="55" spans="1:9" ht="24.75" customHeight="1">
      <c r="A55" s="2">
        <v>53</v>
      </c>
      <c r="B55" s="7" t="str">
        <f>INDEX([2]立项不资助项目!$B$3:$B$82,MATCH(F55,[2]立项不资助项目!$C$3:$C$82,0))</f>
        <v>2015-BZ40</v>
      </c>
      <c r="C55" s="7" t="str">
        <f>INDEX([2]立项不资助项目!$B$3:$B$82,MATCH(H55,[2]立项不资助项目!$D$3:$D$82,0))</f>
        <v>2015-BZ40</v>
      </c>
      <c r="D55" s="7" t="s">
        <v>390</v>
      </c>
      <c r="E55" s="2" t="s">
        <v>40</v>
      </c>
      <c r="F55" s="4" t="s">
        <v>140</v>
      </c>
      <c r="G55" s="2" t="s">
        <v>17</v>
      </c>
      <c r="H55" s="2" t="s">
        <v>141</v>
      </c>
      <c r="I55" s="3" t="s">
        <v>15</v>
      </c>
    </row>
    <row r="56" spans="1:9" ht="24.75" customHeight="1">
      <c r="A56" s="2">
        <v>54</v>
      </c>
      <c r="B56" s="7" t="str">
        <f>INDEX([2]立项不资助项目!$B$3:$B$82,MATCH(F56,[2]立项不资助项目!$C$3:$C$82,0))</f>
        <v>2015-BZ05</v>
      </c>
      <c r="C56" s="7" t="str">
        <f>INDEX([2]立项不资助项目!$B$3:$B$82,MATCH(H56,[2]立项不资助项目!$D$3:$D$82,0))</f>
        <v>2015-BZ05</v>
      </c>
      <c r="D56" s="7" t="s">
        <v>391</v>
      </c>
      <c r="E56" s="2" t="s">
        <v>40</v>
      </c>
      <c r="F56" s="4" t="s">
        <v>190</v>
      </c>
      <c r="G56" s="2" t="s">
        <v>17</v>
      </c>
      <c r="H56" s="2" t="s">
        <v>191</v>
      </c>
      <c r="I56" s="3" t="s">
        <v>7</v>
      </c>
    </row>
    <row r="57" spans="1:9" ht="24.75" customHeight="1">
      <c r="A57" s="2">
        <v>55</v>
      </c>
      <c r="B57" s="7" t="str">
        <f>INDEX([2]立项不资助项目!$B$3:$B$82,MATCH(F57,[2]立项不资助项目!$C$3:$C$82,0))</f>
        <v>2015-BZ06</v>
      </c>
      <c r="C57" s="7" t="str">
        <f>INDEX([2]立项不资助项目!$B$3:$B$82,MATCH(H57,[2]立项不资助项目!$D$3:$D$82,0))</f>
        <v>2015-BZ06</v>
      </c>
      <c r="D57" s="7" t="s">
        <v>392</v>
      </c>
      <c r="E57" s="2" t="s">
        <v>40</v>
      </c>
      <c r="F57" s="4" t="s">
        <v>192</v>
      </c>
      <c r="G57" s="2" t="s">
        <v>17</v>
      </c>
      <c r="H57" s="2" t="s">
        <v>193</v>
      </c>
      <c r="I57" s="3" t="s">
        <v>7</v>
      </c>
    </row>
    <row r="58" spans="1:9" ht="24.75" customHeight="1">
      <c r="A58" s="2">
        <v>56</v>
      </c>
      <c r="B58" s="7" t="str">
        <f>INDEX([2]立项不资助项目!$B$3:$B$82,MATCH(F58,[2]立项不资助项目!$C$3:$C$82,0))</f>
        <v>2015-BZ08</v>
      </c>
      <c r="C58" s="7" t="str">
        <f>INDEX([2]立项不资助项目!$B$3:$B$82,MATCH(H58,[2]立项不资助项目!$D$3:$D$82,0))</f>
        <v>2015-BZ08</v>
      </c>
      <c r="D58" s="7" t="s">
        <v>393</v>
      </c>
      <c r="E58" s="2" t="s">
        <v>40</v>
      </c>
      <c r="F58" s="4" t="s">
        <v>194</v>
      </c>
      <c r="G58" s="2" t="s">
        <v>17</v>
      </c>
      <c r="H58" s="2" t="s">
        <v>195</v>
      </c>
      <c r="I58" s="3" t="s">
        <v>7</v>
      </c>
    </row>
    <row r="59" spans="1:9" ht="24.75" customHeight="1">
      <c r="A59" s="2">
        <v>57</v>
      </c>
      <c r="B59" s="7" t="str">
        <f>INDEX([2]立项不资助项目!$B$3:$B$82,MATCH(F59,[2]立项不资助项目!$C$3:$C$82,0))</f>
        <v>2015-BZ53</v>
      </c>
      <c r="C59" s="7" t="str">
        <f>INDEX([2]立项不资助项目!$B$3:$B$82,MATCH(H59,[2]立项不资助项目!$D$3:$D$82,0))</f>
        <v>2015-BZ53</v>
      </c>
      <c r="D59" s="7" t="s">
        <v>394</v>
      </c>
      <c r="E59" s="2" t="s">
        <v>40</v>
      </c>
      <c r="F59" s="4" t="s">
        <v>196</v>
      </c>
      <c r="G59" s="2" t="s">
        <v>17</v>
      </c>
      <c r="H59" s="2" t="s">
        <v>197</v>
      </c>
      <c r="I59" s="3" t="s">
        <v>7</v>
      </c>
    </row>
    <row r="60" spans="1:9" ht="24.75" customHeight="1">
      <c r="A60" s="2">
        <v>58</v>
      </c>
      <c r="B60" s="7" t="str">
        <f>INDEX([2]立项不资助项目!$B$3:$B$82,MATCH(F60,[2]立项不资助项目!$C$3:$C$82,0))</f>
        <v>2015-BZ73</v>
      </c>
      <c r="C60" s="7" t="str">
        <f>INDEX([2]立项不资助项目!$B$3:$B$82,MATCH(H60,[2]立项不资助项目!$D$3:$D$82,0))</f>
        <v>2015-BZ73</v>
      </c>
      <c r="D60" s="7" t="s">
        <v>395</v>
      </c>
      <c r="E60" s="2" t="s">
        <v>40</v>
      </c>
      <c r="F60" s="4" t="s">
        <v>198</v>
      </c>
      <c r="G60" s="2" t="s">
        <v>17</v>
      </c>
      <c r="H60" s="2" t="s">
        <v>199</v>
      </c>
      <c r="I60" s="3" t="s">
        <v>7</v>
      </c>
    </row>
    <row r="61" spans="1:9" ht="24.75" customHeight="1">
      <c r="A61" s="2">
        <v>59</v>
      </c>
      <c r="B61" s="7" t="str">
        <f>INDEX([2]立项不资助项目!$B$3:$B$82,MATCH(F61,[2]立项不资助项目!$C$3:$C$82,0))</f>
        <v>2015-BZ61</v>
      </c>
      <c r="C61" s="7" t="str">
        <f>INDEX([2]立项不资助项目!$B$3:$B$82,MATCH(H61,[2]立项不资助项目!$D$3:$D$82,0))</f>
        <v>2015-BZ61</v>
      </c>
      <c r="D61" s="7" t="s">
        <v>396</v>
      </c>
      <c r="E61" s="2" t="s">
        <v>40</v>
      </c>
      <c r="F61" s="4" t="s">
        <v>200</v>
      </c>
      <c r="G61" s="2" t="s">
        <v>17</v>
      </c>
      <c r="H61" s="2" t="s">
        <v>201</v>
      </c>
      <c r="I61" s="3" t="s">
        <v>7</v>
      </c>
    </row>
    <row r="62" spans="1:9" ht="24.75" customHeight="1">
      <c r="A62" s="2">
        <v>60</v>
      </c>
      <c r="B62" s="7" t="str">
        <f>INDEX([2]立项不资助项目!$B$3:$B$82,MATCH(F62,[2]立项不资助项目!$C$3:$C$82,0))</f>
        <v>2015-BZ43</v>
      </c>
      <c r="C62" s="7" t="str">
        <f>INDEX([2]立项不资助项目!$B$3:$B$82,MATCH(H62,[2]立项不资助项目!$D$3:$D$82,0))</f>
        <v>2015-BZ43</v>
      </c>
      <c r="D62" s="7" t="s">
        <v>397</v>
      </c>
      <c r="E62" s="2" t="s">
        <v>143</v>
      </c>
      <c r="F62" s="4" t="s">
        <v>142</v>
      </c>
      <c r="G62" s="2" t="s">
        <v>113</v>
      </c>
      <c r="H62" s="2" t="s">
        <v>144</v>
      </c>
      <c r="I62" s="3" t="s">
        <v>7</v>
      </c>
    </row>
    <row r="63" spans="1:9" ht="24.75" customHeight="1">
      <c r="A63" s="2">
        <v>61</v>
      </c>
      <c r="B63" s="7" t="e">
        <f>INDEX([1]共建!$B$3:$B$82,MATCH(F63,[1]共建!$C$3:$C$82,0))</f>
        <v>#N/A</v>
      </c>
      <c r="C63" s="7" t="str">
        <f>INDEX([1]共建!$B$3:$B$82,MATCH(H63,[1]共建!$D$3:$D$82,0))</f>
        <v>2016-GJ03</v>
      </c>
      <c r="D63" s="7" t="s">
        <v>298</v>
      </c>
      <c r="E63" s="2" t="s">
        <v>51</v>
      </c>
      <c r="F63" s="4" t="s">
        <v>50</v>
      </c>
      <c r="G63" s="2" t="s">
        <v>17</v>
      </c>
      <c r="H63" s="2" t="s">
        <v>52</v>
      </c>
      <c r="I63" s="3" t="s">
        <v>7</v>
      </c>
    </row>
    <row r="64" spans="1:9" ht="24.75" customHeight="1">
      <c r="A64" s="2">
        <v>62</v>
      </c>
      <c r="B64" s="7" t="str">
        <f>INDEX([1]共建!$B$3:$B$82,MATCH(F64,[1]共建!$C$3:$C$82,0))</f>
        <v>2016-GJ04</v>
      </c>
      <c r="C64" s="7" t="str">
        <f>INDEX([1]共建!$B$3:$B$82,MATCH(H64,[1]共建!$D$3:$D$82,0))</f>
        <v>2016-GJ04</v>
      </c>
      <c r="D64" s="7" t="s">
        <v>299</v>
      </c>
      <c r="E64" s="2" t="s">
        <v>51</v>
      </c>
      <c r="F64" s="4" t="s">
        <v>53</v>
      </c>
      <c r="G64" s="2" t="s">
        <v>17</v>
      </c>
      <c r="H64" s="2" t="s">
        <v>54</v>
      </c>
      <c r="I64" s="3" t="s">
        <v>7</v>
      </c>
    </row>
    <row r="65" spans="1:9" ht="24.75" customHeight="1">
      <c r="A65" s="2">
        <v>63</v>
      </c>
      <c r="B65" s="7" t="str">
        <f>INDEX([1]共建!$B$3:$B$82,MATCH(F65,[1]共建!$C$3:$C$82,0))</f>
        <v>2016-GJ08</v>
      </c>
      <c r="C65" s="7" t="str">
        <f>INDEX([1]共建!$B$3:$B$82,MATCH(H65,[1]共建!$D$3:$D$82,0))</f>
        <v>2016-GJ08</v>
      </c>
      <c r="D65" s="7" t="s">
        <v>300</v>
      </c>
      <c r="E65" s="2" t="s">
        <v>51</v>
      </c>
      <c r="F65" s="4" t="s">
        <v>55</v>
      </c>
      <c r="G65" s="2" t="s">
        <v>17</v>
      </c>
      <c r="H65" s="2" t="s">
        <v>56</v>
      </c>
      <c r="I65" s="3" t="s">
        <v>7</v>
      </c>
    </row>
    <row r="66" spans="1:9" ht="24.75" customHeight="1">
      <c r="A66" s="2">
        <v>64</v>
      </c>
      <c r="B66" s="7" t="str">
        <f>INDEX([1]共建!$B$3:$B$82,MATCH(F66,[1]共建!$C$3:$C$82,0))</f>
        <v>2016-GJ38</v>
      </c>
      <c r="C66" s="7" t="str">
        <f>INDEX([1]共建!$B$3:$B$82,MATCH(H66,[1]共建!$D$3:$D$82,0))</f>
        <v>2016-GJ38</v>
      </c>
      <c r="D66" s="7" t="s">
        <v>301</v>
      </c>
      <c r="E66" s="2" t="s">
        <v>51</v>
      </c>
      <c r="F66" s="4" t="s">
        <v>57</v>
      </c>
      <c r="G66" s="2" t="s">
        <v>23</v>
      </c>
      <c r="H66" s="2" t="s">
        <v>58</v>
      </c>
      <c r="I66" s="3" t="s">
        <v>7</v>
      </c>
    </row>
    <row r="67" spans="1:9" ht="24.75" customHeight="1">
      <c r="A67" s="2">
        <v>65</v>
      </c>
      <c r="B67" s="7" t="str">
        <f>INDEX([1]共建!$B$3:$B$82,MATCH(F67,[1]共建!$C$3:$C$82,0))</f>
        <v>2016-GJ39</v>
      </c>
      <c r="C67" s="7" t="str">
        <f>INDEX([1]共建!$B$3:$B$82,MATCH(H67,[1]共建!$D$3:$D$82,0))</f>
        <v>2016-GJ39</v>
      </c>
      <c r="D67" s="7" t="s">
        <v>302</v>
      </c>
      <c r="E67" s="2" t="s">
        <v>51</v>
      </c>
      <c r="F67" s="4" t="s">
        <v>59</v>
      </c>
      <c r="G67" s="2" t="s">
        <v>23</v>
      </c>
      <c r="H67" s="2" t="s">
        <v>60</v>
      </c>
      <c r="I67" s="3" t="s">
        <v>7</v>
      </c>
    </row>
    <row r="68" spans="1:9" ht="24.75" customHeight="1">
      <c r="A68" s="2">
        <v>66</v>
      </c>
      <c r="B68" s="7" t="str">
        <f>INDEX([1]共建!$B$3:$B$82,MATCH(F68,[1]共建!$C$3:$C$82,0))</f>
        <v>2016-GJ40</v>
      </c>
      <c r="C68" s="7" t="str">
        <f>INDEX([1]共建!$B$3:$B$82,MATCH(H68,[1]共建!$D$3:$D$82,0))</f>
        <v>2016-GJ40</v>
      </c>
      <c r="D68" s="7" t="s">
        <v>303</v>
      </c>
      <c r="E68" s="2" t="s">
        <v>51</v>
      </c>
      <c r="F68" s="4" t="s">
        <v>61</v>
      </c>
      <c r="G68" s="2" t="s">
        <v>23</v>
      </c>
      <c r="H68" s="2" t="s">
        <v>62</v>
      </c>
      <c r="I68" s="3" t="s">
        <v>7</v>
      </c>
    </row>
    <row r="69" spans="1:9" ht="24.75" customHeight="1">
      <c r="A69" s="2">
        <v>67</v>
      </c>
      <c r="B69" s="7" t="str">
        <f>INDEX([1]共建!$B$3:$B$82,MATCH(F69,[1]共建!$C$3:$C$82,0))</f>
        <v>2016-GJ41</v>
      </c>
      <c r="C69" s="7" t="str">
        <f>INDEX([1]共建!$B$3:$B$82,MATCH(H69,[1]共建!$D$3:$D$82,0))</f>
        <v>2016-GJ41</v>
      </c>
      <c r="D69" s="7" t="s">
        <v>304</v>
      </c>
      <c r="E69" s="2" t="s">
        <v>51</v>
      </c>
      <c r="F69" s="4" t="s">
        <v>63</v>
      </c>
      <c r="G69" s="2" t="s">
        <v>23</v>
      </c>
      <c r="H69" s="2" t="s">
        <v>64</v>
      </c>
      <c r="I69" s="3" t="s">
        <v>7</v>
      </c>
    </row>
    <row r="70" spans="1:9" ht="24.75" customHeight="1">
      <c r="A70" s="2">
        <v>68</v>
      </c>
      <c r="B70" s="7" t="str">
        <f>INDEX([1]共建!$B$3:$B$82,MATCH(F70,[1]共建!$C$3:$C$82,0))</f>
        <v>2016-GJ58</v>
      </c>
      <c r="C70" s="7" t="str">
        <f>INDEX([1]共建!$B$3:$B$82,MATCH(H70,[1]共建!$D$3:$D$82,0))</f>
        <v>2016-GJ58</v>
      </c>
      <c r="D70" s="7" t="s">
        <v>305</v>
      </c>
      <c r="E70" s="2" t="s">
        <v>51</v>
      </c>
      <c r="F70" s="4" t="s">
        <v>65</v>
      </c>
      <c r="G70" s="2" t="s">
        <v>23</v>
      </c>
      <c r="H70" s="2" t="s">
        <v>66</v>
      </c>
      <c r="I70" s="3" t="s">
        <v>7</v>
      </c>
    </row>
    <row r="71" spans="1:9" ht="24.75" customHeight="1">
      <c r="A71" s="2">
        <v>69</v>
      </c>
      <c r="B71" s="7" t="str">
        <f>INDEX([1]共建!$B$3:$B$82,MATCH(F71,[1]共建!$C$3:$C$82,0))</f>
        <v>2016-GJ50</v>
      </c>
      <c r="C71" s="7" t="str">
        <f>INDEX([1]共建!$B$3:$B$82,MATCH(H71,[1]共建!$D$3:$D$82,0))</f>
        <v>2016-GJ50</v>
      </c>
      <c r="D71" s="7" t="s">
        <v>306</v>
      </c>
      <c r="E71" s="2" t="s">
        <v>69</v>
      </c>
      <c r="F71" s="4" t="s">
        <v>67</v>
      </c>
      <c r="G71" s="2" t="s">
        <v>68</v>
      </c>
      <c r="H71" s="2" t="s">
        <v>70</v>
      </c>
      <c r="I71" s="3" t="s">
        <v>15</v>
      </c>
    </row>
    <row r="72" spans="1:9" ht="24.75" customHeight="1">
      <c r="A72" s="2">
        <v>70</v>
      </c>
      <c r="B72" s="7" t="str">
        <f>INDEX([1]共建!$B$3:$B$82,MATCH(F72,[1]共建!$C$3:$C$82,0))</f>
        <v>2016-GJ49</v>
      </c>
      <c r="C72" s="7" t="str">
        <f>INDEX([1]共建!$B$3:$B$82,MATCH(H72,[1]共建!$D$3:$D$82,0))</f>
        <v>2016-GJ49</v>
      </c>
      <c r="D72" s="7" t="s">
        <v>307</v>
      </c>
      <c r="E72" s="2" t="s">
        <v>69</v>
      </c>
      <c r="F72" s="4" t="s">
        <v>71</v>
      </c>
      <c r="G72" s="2" t="s">
        <v>68</v>
      </c>
      <c r="H72" s="2" t="s">
        <v>72</v>
      </c>
      <c r="I72" s="3" t="s">
        <v>15</v>
      </c>
    </row>
    <row r="73" spans="1:9" ht="24.75" customHeight="1">
      <c r="A73" s="2">
        <v>71</v>
      </c>
      <c r="B73" s="7" t="str">
        <f>INDEX([1]共建!$B$3:$B$82,MATCH(F73,[1]共建!$C$3:$C$82,0))</f>
        <v>2016-GJ34</v>
      </c>
      <c r="C73" s="7" t="str">
        <f>INDEX([1]共建!$B$3:$B$82,MATCH(H73,[1]共建!$D$3:$D$82,0))</f>
        <v>2016-GJ34</v>
      </c>
      <c r="D73" s="7" t="s">
        <v>308</v>
      </c>
      <c r="E73" s="2" t="s">
        <v>51</v>
      </c>
      <c r="F73" s="4" t="s">
        <v>73</v>
      </c>
      <c r="G73" s="2" t="s">
        <v>74</v>
      </c>
      <c r="H73" s="2" t="s">
        <v>75</v>
      </c>
      <c r="I73" s="3" t="s">
        <v>15</v>
      </c>
    </row>
    <row r="74" spans="1:9" ht="24.75" customHeight="1">
      <c r="A74" s="2">
        <v>72</v>
      </c>
      <c r="B74" s="7" t="str">
        <f>INDEX([1]共建!$B$3:$B$82,MATCH(F74,[1]共建!$C$3:$C$82,0))</f>
        <v>2016-GJ35</v>
      </c>
      <c r="C74" s="7" t="str">
        <f>INDEX([1]共建!$B$3:$B$82,MATCH(H74,[1]共建!$D$3:$D$82,0))</f>
        <v>2016-GJ35</v>
      </c>
      <c r="D74" s="7" t="s">
        <v>309</v>
      </c>
      <c r="E74" s="2" t="s">
        <v>51</v>
      </c>
      <c r="F74" s="4" t="s">
        <v>76</v>
      </c>
      <c r="G74" s="2" t="s">
        <v>74</v>
      </c>
      <c r="H74" s="2" t="s">
        <v>77</v>
      </c>
      <c r="I74" s="3" t="s">
        <v>15</v>
      </c>
    </row>
    <row r="75" spans="1:9" ht="24.75" customHeight="1">
      <c r="A75" s="2">
        <v>73</v>
      </c>
      <c r="B75" s="7" t="str">
        <f>INDEX([1]共建!$B$3:$B$82,MATCH(F75,[1]共建!$C$3:$C$82,0))</f>
        <v>2016-GJ19</v>
      </c>
      <c r="C75" s="7" t="str">
        <f>INDEX([1]共建!$B$3:$B$82,MATCH(H75,[1]共建!$D$3:$D$82,0))</f>
        <v>2016-GJ19</v>
      </c>
      <c r="D75" s="7" t="s">
        <v>310</v>
      </c>
      <c r="E75" s="2" t="s">
        <v>69</v>
      </c>
      <c r="F75" s="4" t="s">
        <v>78</v>
      </c>
      <c r="G75" s="2" t="s">
        <v>8</v>
      </c>
      <c r="H75" s="2" t="s">
        <v>79</v>
      </c>
      <c r="I75" s="3" t="s">
        <v>7</v>
      </c>
    </row>
    <row r="76" spans="1:9" ht="24.75" customHeight="1">
      <c r="A76" s="2">
        <v>74</v>
      </c>
      <c r="B76" s="7" t="str">
        <f>INDEX([1]共建!$B$3:$B$82,MATCH(F76,[1]共建!$C$3:$C$82,0))</f>
        <v>2016-GJ25</v>
      </c>
      <c r="C76" s="7" t="str">
        <f>INDEX([1]共建!$B$3:$B$82,MATCH(H76,[1]共建!$D$3:$D$82,0))</f>
        <v>2016-GJ25</v>
      </c>
      <c r="D76" s="7" t="s">
        <v>311</v>
      </c>
      <c r="E76" s="2" t="s">
        <v>51</v>
      </c>
      <c r="F76" s="4" t="s">
        <v>80</v>
      </c>
      <c r="G76" s="2" t="s">
        <v>81</v>
      </c>
      <c r="H76" s="2" t="s">
        <v>82</v>
      </c>
      <c r="I76" s="3" t="s">
        <v>7</v>
      </c>
    </row>
    <row r="77" spans="1:9" ht="24.75" customHeight="1">
      <c r="A77" s="2">
        <v>75</v>
      </c>
      <c r="B77" s="7" t="e">
        <f>INDEX([1]共建!$B$3:$B$82,MATCH(F77,[1]共建!$C$3:$C$82,0))</f>
        <v>#N/A</v>
      </c>
      <c r="C77" s="7" t="str">
        <f>INDEX([1]共建!$B$3:$B$82,MATCH(H77,[1]共建!$D$3:$D$82,0))</f>
        <v>2016-GJ24</v>
      </c>
      <c r="D77" s="7" t="s">
        <v>312</v>
      </c>
      <c r="E77" s="2" t="s">
        <v>51</v>
      </c>
      <c r="F77" s="4" t="s">
        <v>83</v>
      </c>
      <c r="G77" s="2" t="s">
        <v>81</v>
      </c>
      <c r="H77" s="2" t="s">
        <v>257</v>
      </c>
      <c r="I77" s="3" t="s">
        <v>7</v>
      </c>
    </row>
    <row r="78" spans="1:9" ht="24.75" customHeight="1">
      <c r="A78" s="2">
        <v>76</v>
      </c>
      <c r="B78" s="7" t="str">
        <f>INDEX([1]共建!$B$3:$B$82,MATCH(F78,[1]共建!$C$3:$C$82,0))</f>
        <v>2016-GJ57</v>
      </c>
      <c r="C78" s="7" t="str">
        <f>INDEX([1]共建!$B$3:$B$82,MATCH(H78,[1]共建!$D$3:$D$82,0))</f>
        <v>2016-GJ57</v>
      </c>
      <c r="D78" s="7" t="s">
        <v>313</v>
      </c>
      <c r="E78" s="10" t="s">
        <v>51</v>
      </c>
      <c r="F78" s="4" t="s">
        <v>84</v>
      </c>
      <c r="G78" s="2" t="s">
        <v>12</v>
      </c>
      <c r="H78" s="10" t="s">
        <v>85</v>
      </c>
      <c r="I78" s="3" t="s">
        <v>7</v>
      </c>
    </row>
    <row r="79" spans="1:9" ht="24.75" customHeight="1">
      <c r="A79" s="2">
        <v>77</v>
      </c>
      <c r="B79" s="7" t="str">
        <f>INDEX([1]共建!$B$3:$B$82,MATCH(F79,[1]共建!$C$3:$C$82,0))</f>
        <v>2016-GJ59</v>
      </c>
      <c r="C79" s="7" t="str">
        <f>INDEX([1]共建!$B$3:$B$82,MATCH(H79,[1]共建!$D$3:$D$82,0))</f>
        <v>2016-GJ59</v>
      </c>
      <c r="D79" s="7" t="s">
        <v>314</v>
      </c>
      <c r="E79" s="10" t="s">
        <v>51</v>
      </c>
      <c r="F79" s="4" t="s">
        <v>86</v>
      </c>
      <c r="G79" s="2" t="s">
        <v>12</v>
      </c>
      <c r="H79" s="10" t="s">
        <v>87</v>
      </c>
      <c r="I79" s="3" t="s">
        <v>15</v>
      </c>
    </row>
    <row r="80" spans="1:9" ht="24.75" customHeight="1">
      <c r="A80" s="2">
        <v>78</v>
      </c>
      <c r="B80" s="7" t="str">
        <f>INDEX([1]共建!$B$3:$B$82,MATCH(F80,[1]共建!$C$3:$C$82,0))</f>
        <v>2016-GJ60</v>
      </c>
      <c r="C80" s="7" t="str">
        <f>INDEX([1]共建!$B$3:$B$82,MATCH(H80,[1]共建!$D$3:$D$82,0))</f>
        <v>2016-GJ60</v>
      </c>
      <c r="D80" s="7" t="s">
        <v>315</v>
      </c>
      <c r="E80" s="10" t="s">
        <v>51</v>
      </c>
      <c r="F80" s="4" t="s">
        <v>88</v>
      </c>
      <c r="G80" s="2" t="s">
        <v>12</v>
      </c>
      <c r="H80" s="10" t="s">
        <v>89</v>
      </c>
      <c r="I80" s="3" t="s">
        <v>15</v>
      </c>
    </row>
    <row r="81" spans="1:9" ht="24.75" customHeight="1">
      <c r="A81" s="2">
        <v>79</v>
      </c>
      <c r="B81" s="7" t="str">
        <f>INDEX([1]共建!$B$3:$B$82,MATCH(F81,[1]共建!$C$3:$C$82,0))</f>
        <v>2016-GJ61</v>
      </c>
      <c r="C81" s="7" t="str">
        <f>INDEX([1]共建!$B$3:$B$82,MATCH(H81,[1]共建!$D$3:$D$82,0))</f>
        <v>2016-GJ61</v>
      </c>
      <c r="D81" s="7" t="s">
        <v>316</v>
      </c>
      <c r="E81" s="2" t="s">
        <v>51</v>
      </c>
      <c r="F81" s="4" t="s">
        <v>90</v>
      </c>
      <c r="G81" s="2" t="s">
        <v>12</v>
      </c>
      <c r="H81" s="2" t="s">
        <v>91</v>
      </c>
      <c r="I81" s="3" t="s">
        <v>15</v>
      </c>
    </row>
    <row r="82" spans="1:9" ht="24.75" customHeight="1">
      <c r="A82" s="2">
        <v>80</v>
      </c>
      <c r="B82" s="7" t="e">
        <f>INDEX([1]共建!$B$3:$B$82,MATCH(F82,[1]共建!$C$3:$C$82,0))</f>
        <v>#N/A</v>
      </c>
      <c r="C82" s="7" t="str">
        <f>INDEX([1]共建!$B$3:$B$82,MATCH(H82,[1]共建!$D$3:$D$82,0))</f>
        <v>2016-GJ63</v>
      </c>
      <c r="D82" s="7" t="s">
        <v>317</v>
      </c>
      <c r="E82" s="2" t="s">
        <v>51</v>
      </c>
      <c r="F82" s="4" t="s">
        <v>92</v>
      </c>
      <c r="G82" s="2" t="s">
        <v>12</v>
      </c>
      <c r="H82" s="2" t="s">
        <v>93</v>
      </c>
      <c r="I82" s="3" t="s">
        <v>15</v>
      </c>
    </row>
    <row r="83" spans="1:9" ht="24.75" customHeight="1">
      <c r="A83" s="2">
        <v>81</v>
      </c>
      <c r="B83" s="7" t="str">
        <f>INDEX([1]共建!$B$3:$B$82,MATCH(F83,[1]共建!$C$3:$C$82,0))</f>
        <v>2016-GJ64</v>
      </c>
      <c r="C83" s="7" t="str">
        <f>INDEX([1]共建!$B$3:$B$82,MATCH(H83,[1]共建!$D$3:$D$82,0))</f>
        <v>2016-GJ64</v>
      </c>
      <c r="D83" s="7" t="s">
        <v>318</v>
      </c>
      <c r="E83" s="2" t="s">
        <v>51</v>
      </c>
      <c r="F83" s="4" t="s">
        <v>94</v>
      </c>
      <c r="G83" s="2" t="s">
        <v>12</v>
      </c>
      <c r="H83" s="2" t="s">
        <v>95</v>
      </c>
      <c r="I83" s="3" t="s">
        <v>15</v>
      </c>
    </row>
    <row r="84" spans="1:9" ht="24.75" customHeight="1">
      <c r="A84" s="2">
        <v>82</v>
      </c>
      <c r="B84" s="7" t="str">
        <f>INDEX([1]共建!$B$3:$B$82,MATCH(F84,[1]共建!$C$3:$C$82,0))</f>
        <v>2016-GJ65</v>
      </c>
      <c r="C84" s="7" t="str">
        <f>INDEX([1]共建!$B$3:$B$82,MATCH(H84,[1]共建!$D$3:$D$82,0))</f>
        <v>2016-GJ65</v>
      </c>
      <c r="D84" s="7" t="s">
        <v>319</v>
      </c>
      <c r="E84" s="2" t="s">
        <v>51</v>
      </c>
      <c r="F84" s="4" t="s">
        <v>96</v>
      </c>
      <c r="G84" s="2" t="s">
        <v>12</v>
      </c>
      <c r="H84" s="2" t="s">
        <v>97</v>
      </c>
      <c r="I84" s="3" t="s">
        <v>15</v>
      </c>
    </row>
    <row r="85" spans="1:9" ht="24.75" customHeight="1">
      <c r="A85" s="2">
        <v>83</v>
      </c>
      <c r="B85" s="7" t="str">
        <f>INDEX([1]共建!$B$3:$B$82,MATCH(F85,[1]共建!$C$3:$C$82,0))</f>
        <v>2016-GJ67</v>
      </c>
      <c r="C85" s="7" t="str">
        <f>INDEX([1]共建!$B$3:$B$82,MATCH(H85,[1]共建!$D$3:$D$82,0))</f>
        <v>2016-GJ67</v>
      </c>
      <c r="D85" s="7" t="s">
        <v>320</v>
      </c>
      <c r="E85" s="2" t="s">
        <v>51</v>
      </c>
      <c r="F85" s="4" t="s">
        <v>98</v>
      </c>
      <c r="G85" s="2" t="s">
        <v>12</v>
      </c>
      <c r="H85" s="2" t="s">
        <v>99</v>
      </c>
      <c r="I85" s="3" t="s">
        <v>7</v>
      </c>
    </row>
    <row r="86" spans="1:9" ht="24.75" customHeight="1">
      <c r="A86" s="2">
        <v>84</v>
      </c>
      <c r="B86" s="7" t="str">
        <f>INDEX([1]共建!$B$3:$B$82,MATCH(F86,[1]共建!$C$3:$C$82,0))</f>
        <v>2016-GJ70</v>
      </c>
      <c r="C86" s="7" t="str">
        <f>INDEX([1]共建!$B$3:$B$82,MATCH(H86,[1]共建!$D$3:$D$82,0))</f>
        <v>2016-GJ70</v>
      </c>
      <c r="D86" s="7" t="s">
        <v>321</v>
      </c>
      <c r="E86" s="10" t="s">
        <v>51</v>
      </c>
      <c r="F86" s="4" t="s">
        <v>100</v>
      </c>
      <c r="G86" s="2" t="s">
        <v>12</v>
      </c>
      <c r="H86" s="10" t="s">
        <v>101</v>
      </c>
      <c r="I86" s="3" t="s">
        <v>7</v>
      </c>
    </row>
    <row r="87" spans="1:9" ht="24.75" customHeight="1">
      <c r="A87" s="2">
        <v>85</v>
      </c>
      <c r="B87" s="7" t="str">
        <f>INDEX([2]立项不资助项目!$B$3:$B$82,MATCH(F87,[2]立项不资助项目!$C$3:$C$82,0))</f>
        <v>2015-BZ60</v>
      </c>
      <c r="C87" s="7" t="str">
        <f>INDEX([2]立项不资助项目!$B$3:$B$82,MATCH(H87,[2]立项不资助项目!$D$3:$D$82,0))</f>
        <v>2015-BZ60</v>
      </c>
      <c r="D87" s="7" t="s">
        <v>398</v>
      </c>
      <c r="E87" s="2" t="s">
        <v>51</v>
      </c>
      <c r="F87" s="4" t="s">
        <v>102</v>
      </c>
      <c r="G87" s="2" t="s">
        <v>12</v>
      </c>
      <c r="H87" s="2" t="s">
        <v>360</v>
      </c>
      <c r="I87" s="3" t="s">
        <v>7</v>
      </c>
    </row>
    <row r="88" spans="1:9" ht="24.75" customHeight="1">
      <c r="A88" s="2">
        <v>86</v>
      </c>
      <c r="B88" s="7" t="str">
        <f>INDEX([1]共建!$B$3:$B$82,MATCH(F88,[1]共建!$C$3:$C$82,0))</f>
        <v>2016-GJ31</v>
      </c>
      <c r="C88" s="7" t="str">
        <f>INDEX([1]共建!$B$3:$B$82,MATCH(H88,[1]共建!$D$3:$D$82,0))</f>
        <v>2016-GJ31</v>
      </c>
      <c r="D88" s="7" t="s">
        <v>322</v>
      </c>
      <c r="E88" s="8" t="s">
        <v>51</v>
      </c>
      <c r="F88" s="9" t="s">
        <v>103</v>
      </c>
      <c r="G88" s="8" t="s">
        <v>32</v>
      </c>
      <c r="H88" s="8" t="s">
        <v>104</v>
      </c>
      <c r="I88" s="3" t="s">
        <v>15</v>
      </c>
    </row>
    <row r="89" spans="1:9" ht="24.75" customHeight="1">
      <c r="A89" s="2">
        <v>87</v>
      </c>
      <c r="B89" s="7" t="str">
        <f>INDEX([1]共建!$B$3:$B$82,MATCH(F89,[1]共建!$C$3:$C$82,0))</f>
        <v>2016-GJ05</v>
      </c>
      <c r="C89" s="7" t="str">
        <f>INDEX([1]共建!$B$3:$B$82,MATCH(H89,[1]共建!$D$3:$D$82,0))</f>
        <v>2016-GJ05</v>
      </c>
      <c r="D89" s="7" t="s">
        <v>323</v>
      </c>
      <c r="E89" s="2" t="s">
        <v>51</v>
      </c>
      <c r="F89" s="4" t="s">
        <v>414</v>
      </c>
      <c r="G89" s="2" t="s">
        <v>17</v>
      </c>
      <c r="H89" s="2" t="s">
        <v>258</v>
      </c>
      <c r="I89" s="3" t="s">
        <v>7</v>
      </c>
    </row>
    <row r="90" spans="1:9" ht="24.75" customHeight="1">
      <c r="A90" s="2">
        <v>88</v>
      </c>
      <c r="B90" s="7" t="e">
        <f>INDEX([1]共建!$B$3:$B$82,MATCH(F90,[1]共建!$C$3:$C$82,0))</f>
        <v>#N/A</v>
      </c>
      <c r="C90" s="7" t="str">
        <f>INDEX([1]共建!$B$3:$B$82,MATCH(H90,[1]共建!$D$3:$D$82,0))</f>
        <v>2016-GJ42</v>
      </c>
      <c r="D90" s="7" t="s">
        <v>324</v>
      </c>
      <c r="E90" s="2" t="s">
        <v>51</v>
      </c>
      <c r="F90" s="4" t="s">
        <v>145</v>
      </c>
      <c r="G90" s="2" t="s">
        <v>23</v>
      </c>
      <c r="H90" s="2" t="s">
        <v>146</v>
      </c>
      <c r="I90" s="3" t="s">
        <v>15</v>
      </c>
    </row>
    <row r="91" spans="1:9" ht="24.75" customHeight="1">
      <c r="A91" s="2">
        <v>89</v>
      </c>
      <c r="B91" s="7" t="str">
        <f>INDEX([1]共建!$B$3:$B$82,MATCH(F91,[1]共建!$C$3:$C$82,0))</f>
        <v>2016-GJ43</v>
      </c>
      <c r="C91" s="7" t="str">
        <f>INDEX([1]共建!$B$3:$B$82,MATCH(H91,[1]共建!$D$3:$D$82,0))</f>
        <v>2016-GJ43</v>
      </c>
      <c r="D91" s="7" t="s">
        <v>325</v>
      </c>
      <c r="E91" s="2" t="s">
        <v>51</v>
      </c>
      <c r="F91" s="4" t="s">
        <v>147</v>
      </c>
      <c r="G91" s="2" t="s">
        <v>23</v>
      </c>
      <c r="H91" s="2" t="s">
        <v>148</v>
      </c>
      <c r="I91" s="3" t="s">
        <v>15</v>
      </c>
    </row>
    <row r="92" spans="1:9" ht="24.75" customHeight="1">
      <c r="A92" s="2">
        <v>90</v>
      </c>
      <c r="B92" s="7" t="str">
        <f>INDEX([1]共建!$B$3:$B$82,MATCH(F92,[1]共建!$C$3:$C$82,0))</f>
        <v>2016-GJ02</v>
      </c>
      <c r="C92" s="7" t="str">
        <f>INDEX([1]共建!$B$3:$B$82,MATCH(H92,[1]共建!$D$3:$D$82,0))</f>
        <v>2016-GJ02</v>
      </c>
      <c r="D92" s="7" t="s">
        <v>326</v>
      </c>
      <c r="E92" s="2" t="s">
        <v>51</v>
      </c>
      <c r="F92" s="4" t="s">
        <v>421</v>
      </c>
      <c r="G92" s="2" t="s">
        <v>23</v>
      </c>
      <c r="H92" s="2" t="s">
        <v>259</v>
      </c>
      <c r="I92" s="3" t="s">
        <v>7</v>
      </c>
    </row>
    <row r="93" spans="1:9" ht="24.75" customHeight="1">
      <c r="A93" s="2">
        <v>91</v>
      </c>
      <c r="B93" s="7" t="e">
        <f>INDEX([1]共建!$B$3:$B$82,MATCH(F93,[1]共建!$C$3:$C$82,0))</f>
        <v>#N/A</v>
      </c>
      <c r="C93" s="7" t="str">
        <f>INDEX([1]共建!$B$3:$B$82,MATCH(H93,[1]共建!$D$3:$D$82,0))</f>
        <v>2016-GJ51</v>
      </c>
      <c r="D93" s="7" t="s">
        <v>327</v>
      </c>
      <c r="E93" s="2" t="s">
        <v>69</v>
      </c>
      <c r="F93" s="4" t="s">
        <v>411</v>
      </c>
      <c r="G93" s="2" t="s">
        <v>68</v>
      </c>
      <c r="H93" s="2" t="s">
        <v>260</v>
      </c>
      <c r="I93" s="3" t="s">
        <v>10</v>
      </c>
    </row>
    <row r="94" spans="1:9" ht="24.75" customHeight="1">
      <c r="A94" s="2">
        <v>92</v>
      </c>
      <c r="B94" s="7" t="str">
        <f>INDEX([1]共建!$B$3:$B$82,MATCH(F94,[1]共建!$C$3:$C$82,0))</f>
        <v>2016-GJ53</v>
      </c>
      <c r="C94" s="7" t="str">
        <f>INDEX([1]共建!$B$3:$B$82,MATCH(H94,[1]共建!$D$3:$D$82,0))</f>
        <v>2016-GJ53</v>
      </c>
      <c r="D94" s="7" t="s">
        <v>328</v>
      </c>
      <c r="E94" s="2" t="s">
        <v>69</v>
      </c>
      <c r="F94" s="4" t="s">
        <v>149</v>
      </c>
      <c r="G94" s="2" t="s">
        <v>68</v>
      </c>
      <c r="H94" s="2" t="s">
        <v>150</v>
      </c>
      <c r="I94" s="3" t="s">
        <v>15</v>
      </c>
    </row>
    <row r="95" spans="1:9" ht="24.75" customHeight="1">
      <c r="A95" s="2">
        <v>93</v>
      </c>
      <c r="B95" s="7" t="str">
        <f>INDEX([1]共建!$B$3:$B$82,MATCH(F95,[1]共建!$C$3:$C$82,0))</f>
        <v>2016-GJ52</v>
      </c>
      <c r="C95" s="7" t="str">
        <f>INDEX([1]共建!$B$3:$B$82,MATCH(H95,[1]共建!$D$3:$D$82,0))</f>
        <v>2016-GJ52</v>
      </c>
      <c r="D95" s="7" t="s">
        <v>329</v>
      </c>
      <c r="E95" s="2" t="s">
        <v>69</v>
      </c>
      <c r="F95" s="4" t="s">
        <v>151</v>
      </c>
      <c r="G95" s="2" t="s">
        <v>68</v>
      </c>
      <c r="H95" s="2" t="s">
        <v>152</v>
      </c>
      <c r="I95" s="3" t="s">
        <v>15</v>
      </c>
    </row>
    <row r="96" spans="1:9" ht="24.75" customHeight="1">
      <c r="A96" s="2">
        <v>94</v>
      </c>
      <c r="B96" s="7" t="e">
        <f>INDEX([1]共建!$B$3:$B$82,MATCH(F96,[1]共建!$C$3:$C$82,0))</f>
        <v>#N/A</v>
      </c>
      <c r="C96" s="7" t="str">
        <f>INDEX([1]共建!$B$3:$B$82,MATCH(H96,[1]共建!$D$3:$D$82,0))</f>
        <v>2016-GJ33</v>
      </c>
      <c r="D96" s="7" t="s">
        <v>399</v>
      </c>
      <c r="E96" s="2" t="s">
        <v>51</v>
      </c>
      <c r="F96" s="4" t="s">
        <v>153</v>
      </c>
      <c r="G96" s="2" t="s">
        <v>74</v>
      </c>
      <c r="H96" s="2" t="s">
        <v>361</v>
      </c>
      <c r="I96" s="3" t="s">
        <v>10</v>
      </c>
    </row>
    <row r="97" spans="1:9" ht="24.75" customHeight="1">
      <c r="A97" s="2">
        <v>95</v>
      </c>
      <c r="B97" s="7" t="str">
        <f>INDEX([1]共建!$B$3:$B$82,MATCH(F97,[1]共建!$C$3:$C$82,0))</f>
        <v>2016-GJ18</v>
      </c>
      <c r="C97" s="7" t="str">
        <f>INDEX([1]共建!$B$3:$B$82,MATCH(H97,[1]共建!$D$3:$D$82,0))</f>
        <v>2016-GJ18</v>
      </c>
      <c r="D97" s="7" t="s">
        <v>330</v>
      </c>
      <c r="E97" s="2" t="s">
        <v>69</v>
      </c>
      <c r="F97" s="4" t="s">
        <v>154</v>
      </c>
      <c r="G97" s="2" t="s">
        <v>8</v>
      </c>
      <c r="H97" s="2" t="s">
        <v>155</v>
      </c>
      <c r="I97" s="3" t="s">
        <v>15</v>
      </c>
    </row>
    <row r="98" spans="1:9" ht="24.75" customHeight="1">
      <c r="A98" s="2">
        <v>96</v>
      </c>
      <c r="B98" s="7" t="str">
        <f>INDEX([2]立项不资助项目!$B$3:$B$82,MATCH(F98,[2]立项不资助项目!$C$3:$C$82,0))</f>
        <v>2015-BZ30</v>
      </c>
      <c r="C98" s="7" t="str">
        <f>INDEX([2]立项不资助项目!$B$3:$B$82,MATCH(H98,[2]立项不资助项目!$D$3:$D$82,0))</f>
        <v>2015-BZ30</v>
      </c>
      <c r="D98" s="7" t="s">
        <v>400</v>
      </c>
      <c r="E98" s="2" t="s">
        <v>51</v>
      </c>
      <c r="F98" s="4" t="s">
        <v>156</v>
      </c>
      <c r="G98" s="2" t="s">
        <v>81</v>
      </c>
      <c r="H98" s="2" t="s">
        <v>362</v>
      </c>
      <c r="I98" s="3" t="s">
        <v>15</v>
      </c>
    </row>
    <row r="99" spans="1:9" ht="24.75" customHeight="1">
      <c r="A99" s="2">
        <v>97</v>
      </c>
      <c r="B99" s="7" t="str">
        <f>INDEX([1]共建!$B$3:$B$82,MATCH(F99,[1]共建!$C$3:$C$82,0))</f>
        <v>2016-GJ27</v>
      </c>
      <c r="C99" s="7" t="str">
        <f>INDEX([1]共建!$B$3:$B$82,MATCH(H99,[1]共建!$D$3:$D$82,0))</f>
        <v>2016-GJ27</v>
      </c>
      <c r="D99" s="7" t="s">
        <v>331</v>
      </c>
      <c r="E99" s="2" t="s">
        <v>51</v>
      </c>
      <c r="F99" s="4" t="s">
        <v>157</v>
      </c>
      <c r="G99" s="2" t="s">
        <v>81</v>
      </c>
      <c r="H99" s="2" t="s">
        <v>158</v>
      </c>
      <c r="I99" s="3" t="s">
        <v>15</v>
      </c>
    </row>
    <row r="100" spans="1:9" ht="24.75" customHeight="1">
      <c r="A100" s="2">
        <v>98</v>
      </c>
      <c r="B100" s="7" t="str">
        <f>INDEX([1]共建!$B$3:$B$82,MATCH(F100,[1]共建!$C$3:$C$82,0))</f>
        <v>2016-GJ68</v>
      </c>
      <c r="C100" s="7" t="str">
        <f>INDEX([1]共建!$B$3:$B$82,MATCH(H100,[1]共建!$D$3:$D$82,0))</f>
        <v>2016-GJ68</v>
      </c>
      <c r="D100" s="7" t="s">
        <v>332</v>
      </c>
      <c r="E100" s="2" t="s">
        <v>51</v>
      </c>
      <c r="F100" s="4" t="s">
        <v>159</v>
      </c>
      <c r="G100" s="2" t="s">
        <v>12</v>
      </c>
      <c r="H100" s="2" t="s">
        <v>160</v>
      </c>
      <c r="I100" s="3" t="s">
        <v>15</v>
      </c>
    </row>
    <row r="101" spans="1:9" ht="24.75" customHeight="1">
      <c r="A101" s="2">
        <v>99</v>
      </c>
      <c r="B101" s="7" t="str">
        <f>INDEX([1]共建!$B$3:$B$82,MATCH(F101,[1]共建!$C$3:$C$82,0))</f>
        <v>2016-GJ69</v>
      </c>
      <c r="C101" s="7" t="str">
        <f>INDEX([1]共建!$B$3:$B$82,MATCH(H101,[1]共建!$D$3:$D$82,0))</f>
        <v>2016-GJ69</v>
      </c>
      <c r="D101" s="7" t="s">
        <v>333</v>
      </c>
      <c r="E101" s="2" t="s">
        <v>51</v>
      </c>
      <c r="F101" s="4" t="s">
        <v>161</v>
      </c>
      <c r="G101" s="2" t="s">
        <v>12</v>
      </c>
      <c r="H101" s="2" t="s">
        <v>162</v>
      </c>
      <c r="I101" s="3" t="s">
        <v>15</v>
      </c>
    </row>
    <row r="102" spans="1:9" ht="24.75" customHeight="1">
      <c r="A102" s="2">
        <v>100</v>
      </c>
      <c r="B102" s="7" t="str">
        <f>INDEX([2]立项不资助项目!$B$3:$B$82,MATCH(F102,[2]立项不资助项目!$C$3:$C$82,0))</f>
        <v>2015-BZ18</v>
      </c>
      <c r="C102" s="7" t="str">
        <f>INDEX([2]立项不资助项目!$B$3:$B$82,MATCH(H102,[2]立项不资助项目!$D$3:$D$82,0))</f>
        <v>2015-BZ18</v>
      </c>
      <c r="D102" s="7" t="s">
        <v>401</v>
      </c>
      <c r="E102" s="2" t="s">
        <v>51</v>
      </c>
      <c r="F102" s="4" t="s">
        <v>422</v>
      </c>
      <c r="G102" s="2" t="s">
        <v>12</v>
      </c>
      <c r="H102" s="2" t="s">
        <v>363</v>
      </c>
      <c r="I102" s="3" t="s">
        <v>15</v>
      </c>
    </row>
    <row r="103" spans="1:9" ht="24.75" customHeight="1">
      <c r="A103" s="2">
        <v>101</v>
      </c>
      <c r="B103" s="7" t="str">
        <f>INDEX([2]立项不资助项目!$B$3:$B$82,MATCH(F103,[2]立项不资助项目!$C$3:$C$82,0))</f>
        <v>2015-BZ33</v>
      </c>
      <c r="C103" s="7" t="str">
        <f>INDEX([2]立项不资助项目!$B$3:$B$82,MATCH(H103,[2]立项不资助项目!$D$3:$D$82,0))</f>
        <v>2015-BZ33</v>
      </c>
      <c r="D103" s="7" t="s">
        <v>402</v>
      </c>
      <c r="E103" s="2" t="s">
        <v>51</v>
      </c>
      <c r="F103" s="4" t="s">
        <v>163</v>
      </c>
      <c r="G103" s="2" t="s">
        <v>12</v>
      </c>
      <c r="H103" s="2" t="s">
        <v>364</v>
      </c>
      <c r="I103" s="3" t="s">
        <v>15</v>
      </c>
    </row>
    <row r="104" spans="1:9" ht="24.75" customHeight="1">
      <c r="A104" s="2">
        <v>102</v>
      </c>
      <c r="B104" s="7" t="str">
        <f>INDEX([2]立项不资助项目!$B$3:$B$82,MATCH(F104,[2]立项不资助项目!$C$3:$C$82,0))</f>
        <v>2015-BZ37</v>
      </c>
      <c r="C104" s="7" t="str">
        <f>INDEX([2]立项不资助项目!$B$3:$B$82,MATCH(H104,[2]立项不资助项目!$D$3:$D$82,0))</f>
        <v>2015-BZ37</v>
      </c>
      <c r="D104" s="7" t="s">
        <v>403</v>
      </c>
      <c r="E104" s="2" t="s">
        <v>51</v>
      </c>
      <c r="F104" s="4" t="s">
        <v>164</v>
      </c>
      <c r="G104" s="2" t="s">
        <v>12</v>
      </c>
      <c r="H104" s="2" t="s">
        <v>365</v>
      </c>
      <c r="I104" s="3" t="s">
        <v>15</v>
      </c>
    </row>
    <row r="105" spans="1:9" ht="24.75" customHeight="1">
      <c r="A105" s="2">
        <v>103</v>
      </c>
      <c r="B105" s="7" t="str">
        <f>INDEX([2]立项不资助项目!$B$3:$B$82,MATCH(F105,[2]立项不资助项目!$C$3:$C$82,0))</f>
        <v>2015-BZ38</v>
      </c>
      <c r="C105" s="7" t="str">
        <f>INDEX([2]立项不资助项目!$B$3:$B$82,MATCH(H105,[2]立项不资助项目!$D$3:$D$82,0))</f>
        <v>2015-BZ38</v>
      </c>
      <c r="D105" s="7" t="s">
        <v>404</v>
      </c>
      <c r="E105" s="2" t="s">
        <v>51</v>
      </c>
      <c r="F105" s="4" t="s">
        <v>165</v>
      </c>
      <c r="G105" s="2" t="s">
        <v>12</v>
      </c>
      <c r="H105" s="2" t="s">
        <v>366</v>
      </c>
      <c r="I105" s="3" t="s">
        <v>15</v>
      </c>
    </row>
    <row r="106" spans="1:9" ht="24.75" customHeight="1">
      <c r="A106" s="2">
        <v>104</v>
      </c>
      <c r="B106" s="7" t="str">
        <f>INDEX([2]立项不资助项目!$B$3:$B$82,MATCH(F106,[2]立项不资助项目!$C$3:$C$82,0))</f>
        <v>2015-BZ41</v>
      </c>
      <c r="C106" s="7" t="str">
        <f>INDEX([2]立项不资助项目!$B$3:$B$82,MATCH(H106,[2]立项不资助项目!$D$3:$D$82,0))</f>
        <v>2015-BZ41</v>
      </c>
      <c r="D106" s="7" t="s">
        <v>405</v>
      </c>
      <c r="E106" s="2" t="s">
        <v>51</v>
      </c>
      <c r="F106" s="4" t="s">
        <v>166</v>
      </c>
      <c r="G106" s="2" t="s">
        <v>12</v>
      </c>
      <c r="H106" s="2" t="s">
        <v>367</v>
      </c>
      <c r="I106" s="3" t="s">
        <v>15</v>
      </c>
    </row>
    <row r="107" spans="1:9" ht="24.75" customHeight="1">
      <c r="A107" s="2">
        <v>105</v>
      </c>
      <c r="B107" s="7" t="str">
        <f>INDEX([1]共建!$B$3:$B$82,MATCH(F107,[1]共建!$C$3:$C$82,0))</f>
        <v>2016-GJ46</v>
      </c>
      <c r="C107" s="7" t="str">
        <f>INDEX([1]共建!$B$3:$B$82,MATCH(H107,[1]共建!$D$3:$D$82,0))</f>
        <v>2016-GJ46</v>
      </c>
      <c r="D107" s="7" t="s">
        <v>334</v>
      </c>
      <c r="E107" s="2" t="s">
        <v>69</v>
      </c>
      <c r="F107" s="4" t="s">
        <v>202</v>
      </c>
      <c r="G107" s="2" t="s">
        <v>203</v>
      </c>
      <c r="H107" s="2" t="s">
        <v>251</v>
      </c>
      <c r="I107" s="3" t="s">
        <v>7</v>
      </c>
    </row>
    <row r="108" spans="1:9" ht="24.75" customHeight="1">
      <c r="A108" s="2">
        <v>106</v>
      </c>
      <c r="B108" s="7" t="str">
        <f>INDEX([1]共建!$B$3:$B$82,MATCH(F108,[1]共建!$C$3:$C$82,0))</f>
        <v>2016-GJ01</v>
      </c>
      <c r="C108" s="7" t="str">
        <f>INDEX([1]共建!$B$3:$B$82,MATCH(H108,[1]共建!$D$3:$D$82,0))</f>
        <v>2016-GJ01</v>
      </c>
      <c r="D108" s="7" t="s">
        <v>335</v>
      </c>
      <c r="E108" s="2" t="s">
        <v>51</v>
      </c>
      <c r="F108" s="4" t="s">
        <v>204</v>
      </c>
      <c r="G108" s="2" t="s">
        <v>17</v>
      </c>
      <c r="H108" s="2" t="s">
        <v>252</v>
      </c>
      <c r="I108" s="3" t="s">
        <v>7</v>
      </c>
    </row>
    <row r="109" spans="1:9" ht="24.75" customHeight="1">
      <c r="A109" s="2">
        <v>107</v>
      </c>
      <c r="B109" s="7" t="str">
        <f>INDEX([1]共建!$B$3:$B$82,MATCH(F109,[1]共建!$C$3:$C$82,0))</f>
        <v>2016-GJ10</v>
      </c>
      <c r="C109" s="7" t="str">
        <f>INDEX([1]共建!$B$3:$B$82,MATCH(H109,[1]共建!$D$3:$D$82,0))</f>
        <v>2016-GJ10</v>
      </c>
      <c r="D109" s="7" t="s">
        <v>336</v>
      </c>
      <c r="E109" s="2" t="s">
        <v>51</v>
      </c>
      <c r="F109" s="4" t="s">
        <v>205</v>
      </c>
      <c r="G109" s="2" t="s">
        <v>17</v>
      </c>
      <c r="H109" s="2" t="s">
        <v>206</v>
      </c>
      <c r="I109" s="3" t="s">
        <v>10</v>
      </c>
    </row>
    <row r="110" spans="1:9" ht="24.75" customHeight="1">
      <c r="A110" s="2">
        <v>108</v>
      </c>
      <c r="B110" s="7" t="str">
        <f>INDEX([1]共建!$B$3:$B$82,MATCH(F110,[1]共建!$C$3:$C$82,0))</f>
        <v>2016-GJ11</v>
      </c>
      <c r="C110" s="7" t="str">
        <f>INDEX([1]共建!$B$3:$B$82,MATCH(H110,[1]共建!$D$3:$D$82,0))</f>
        <v>2016-GJ11</v>
      </c>
      <c r="D110" s="7" t="s">
        <v>337</v>
      </c>
      <c r="E110" s="2" t="s">
        <v>51</v>
      </c>
      <c r="F110" s="4" t="s">
        <v>207</v>
      </c>
      <c r="G110" s="2" t="s">
        <v>17</v>
      </c>
      <c r="H110" s="2" t="s">
        <v>208</v>
      </c>
      <c r="I110" s="3" t="s">
        <v>10</v>
      </c>
    </row>
    <row r="111" spans="1:9" ht="24.75" customHeight="1">
      <c r="A111" s="2">
        <v>109</v>
      </c>
      <c r="B111" s="7" t="str">
        <f>INDEX([1]共建!$B$3:$B$82,MATCH(F111,[1]共建!$C$3:$C$82,0))</f>
        <v>2016-GJ12</v>
      </c>
      <c r="C111" s="7" t="str">
        <f>INDEX([1]共建!$B$3:$B$82,MATCH(H111,[1]共建!$D$3:$D$82,0))</f>
        <v>2016-GJ12</v>
      </c>
      <c r="D111" s="7" t="s">
        <v>338</v>
      </c>
      <c r="E111" s="2" t="s">
        <v>51</v>
      </c>
      <c r="F111" s="4" t="s">
        <v>209</v>
      </c>
      <c r="G111" s="2" t="s">
        <v>17</v>
      </c>
      <c r="H111" s="2" t="s">
        <v>210</v>
      </c>
      <c r="I111" s="3" t="s">
        <v>10</v>
      </c>
    </row>
    <row r="112" spans="1:9" ht="24.75" customHeight="1">
      <c r="A112" s="2">
        <v>110</v>
      </c>
      <c r="B112" s="7" t="str">
        <f>INDEX([1]共建!$B$3:$B$82,MATCH(F112,[1]共建!$C$3:$C$82,0))</f>
        <v>2016-GJ13</v>
      </c>
      <c r="C112" s="7" t="str">
        <f>INDEX([1]共建!$B$3:$B$82,MATCH(H112,[1]共建!$D$3:$D$82,0))</f>
        <v>2016-GJ13</v>
      </c>
      <c r="D112" s="7" t="s">
        <v>339</v>
      </c>
      <c r="E112" s="2" t="s">
        <v>51</v>
      </c>
      <c r="F112" s="4" t="s">
        <v>211</v>
      </c>
      <c r="G112" s="2" t="s">
        <v>17</v>
      </c>
      <c r="H112" s="2" t="s">
        <v>212</v>
      </c>
      <c r="I112" s="3" t="s">
        <v>7</v>
      </c>
    </row>
    <row r="113" spans="1:9" ht="24.75" customHeight="1">
      <c r="A113" s="2">
        <v>111</v>
      </c>
      <c r="B113" s="7" t="str">
        <f>INDEX([1]共建!$B$3:$B$82,MATCH(F113,[1]共建!$C$3:$C$82,0))</f>
        <v>2016-GJ17</v>
      </c>
      <c r="C113" s="7" t="str">
        <f>INDEX([1]共建!$B$3:$B$82,MATCH(H113,[1]共建!$D$3:$D$82,0))</f>
        <v>2016-GJ17</v>
      </c>
      <c r="D113" s="7" t="s">
        <v>340</v>
      </c>
      <c r="E113" s="2" t="s">
        <v>51</v>
      </c>
      <c r="F113" s="4" t="s">
        <v>213</v>
      </c>
      <c r="G113" s="2" t="s">
        <v>17</v>
      </c>
      <c r="H113" s="2" t="s">
        <v>214</v>
      </c>
      <c r="I113" s="3" t="s">
        <v>7</v>
      </c>
    </row>
    <row r="114" spans="1:9" ht="24.75" customHeight="1">
      <c r="A114" s="2">
        <v>112</v>
      </c>
      <c r="B114" s="7" t="str">
        <f>INDEX([1]共建!$B$3:$B$82,MATCH(F114,[1]共建!$C$3:$C$82,0))</f>
        <v>2016-GJ45</v>
      </c>
      <c r="C114" s="7" t="str">
        <f>INDEX([1]共建!$B$3:$B$82,MATCH(H114,[1]共建!$D$3:$D$82,0))</f>
        <v>2016-GJ45</v>
      </c>
      <c r="D114" s="7" t="s">
        <v>341</v>
      </c>
      <c r="E114" s="2" t="s">
        <v>51</v>
      </c>
      <c r="F114" s="4" t="s">
        <v>215</v>
      </c>
      <c r="G114" s="2" t="s">
        <v>23</v>
      </c>
      <c r="H114" s="2" t="s">
        <v>216</v>
      </c>
      <c r="I114" s="3" t="s">
        <v>7</v>
      </c>
    </row>
    <row r="115" spans="1:9" ht="24.75" customHeight="1">
      <c r="A115" s="2">
        <v>113</v>
      </c>
      <c r="B115" s="7" t="str">
        <f>INDEX([1]共建!$B$3:$B$82,MATCH(F115,[1]共建!$C$3:$C$82,0))</f>
        <v>2016-GJ54</v>
      </c>
      <c r="C115" s="7" t="str">
        <f>INDEX([1]共建!$B$3:$B$82,MATCH(H115,[1]共建!$D$3:$D$82,0))</f>
        <v>2016-GJ54</v>
      </c>
      <c r="D115" s="7" t="s">
        <v>342</v>
      </c>
      <c r="E115" s="2" t="s">
        <v>69</v>
      </c>
      <c r="F115" s="4" t="s">
        <v>217</v>
      </c>
      <c r="G115" s="2" t="s">
        <v>68</v>
      </c>
      <c r="H115" s="2" t="s">
        <v>218</v>
      </c>
      <c r="I115" s="3" t="s">
        <v>15</v>
      </c>
    </row>
    <row r="116" spans="1:9" ht="24.75" customHeight="1">
      <c r="A116" s="2">
        <v>114</v>
      </c>
      <c r="B116" s="7" t="e">
        <f>INDEX([1]共建!$B$3:$B$82,MATCH(F116,[1]共建!$C$3:$C$82,0))</f>
        <v>#N/A</v>
      </c>
      <c r="C116" s="7" t="str">
        <f>INDEX([1]共建!$B$3:$B$82,MATCH(H116,[1]共建!$D$3:$D$82,0))</f>
        <v>2016-GJ32</v>
      </c>
      <c r="D116" s="7" t="s">
        <v>343</v>
      </c>
      <c r="E116" s="2" t="s">
        <v>51</v>
      </c>
      <c r="F116" s="4" t="s">
        <v>219</v>
      </c>
      <c r="G116" s="2" t="s">
        <v>74</v>
      </c>
      <c r="H116" s="2" t="s">
        <v>261</v>
      </c>
      <c r="I116" s="3" t="s">
        <v>15</v>
      </c>
    </row>
    <row r="117" spans="1:9" ht="24.75" customHeight="1">
      <c r="A117" s="2">
        <v>115</v>
      </c>
      <c r="B117" s="7" t="str">
        <f>INDEX([1]共建!$B$3:$B$82,MATCH(F117,[1]共建!$C$3:$C$82,0))</f>
        <v>2016-GJ20</v>
      </c>
      <c r="C117" s="7" t="str">
        <f>INDEX([1]共建!$B$3:$B$82,MATCH(H117,[1]共建!$D$3:$D$82,0))</f>
        <v>2016-GJ20</v>
      </c>
      <c r="D117" s="7" t="s">
        <v>344</v>
      </c>
      <c r="E117" s="2" t="s">
        <v>69</v>
      </c>
      <c r="F117" s="4" t="s">
        <v>220</v>
      </c>
      <c r="G117" s="2" t="s">
        <v>8</v>
      </c>
      <c r="H117" s="2" t="s">
        <v>221</v>
      </c>
      <c r="I117" s="3" t="s">
        <v>15</v>
      </c>
    </row>
    <row r="118" spans="1:9" ht="24.75" customHeight="1">
      <c r="A118" s="2">
        <v>116</v>
      </c>
      <c r="B118" s="7" t="str">
        <f>INDEX([1]共建!$B$3:$B$82,MATCH(F118,[1]共建!$C$3:$C$82,0))</f>
        <v>2016-GJ22</v>
      </c>
      <c r="C118" s="7" t="str">
        <f>INDEX([1]共建!$B$3:$B$82,MATCH(H118,[1]共建!$D$3:$D$82,0))</f>
        <v>2016-GJ22</v>
      </c>
      <c r="D118" s="7" t="s">
        <v>345</v>
      </c>
      <c r="E118" s="2" t="s">
        <v>69</v>
      </c>
      <c r="F118" s="4" t="s">
        <v>222</v>
      </c>
      <c r="G118" s="2" t="s">
        <v>8</v>
      </c>
      <c r="H118" s="2" t="s">
        <v>223</v>
      </c>
      <c r="I118" s="3" t="s">
        <v>7</v>
      </c>
    </row>
    <row r="119" spans="1:9" ht="24.75" customHeight="1">
      <c r="A119" s="2">
        <v>117</v>
      </c>
      <c r="B119" s="7" t="str">
        <f>INDEX([1]共建!$B$3:$B$82,MATCH(F119,[1]共建!$C$3:$C$82,0))</f>
        <v>2016-GJ23</v>
      </c>
      <c r="C119" s="7" t="str">
        <f>INDEX([1]共建!$B$3:$B$82,MATCH(H119,[1]共建!$D$3:$D$82,0))</f>
        <v>2016-GJ23</v>
      </c>
      <c r="D119" s="7" t="s">
        <v>346</v>
      </c>
      <c r="E119" s="2" t="s">
        <v>69</v>
      </c>
      <c r="F119" s="4" t="s">
        <v>224</v>
      </c>
      <c r="G119" s="2" t="s">
        <v>8</v>
      </c>
      <c r="H119" s="2" t="s">
        <v>253</v>
      </c>
      <c r="I119" s="3" t="s">
        <v>7</v>
      </c>
    </row>
    <row r="120" spans="1:9" ht="24.75" customHeight="1">
      <c r="A120" s="2">
        <v>118</v>
      </c>
      <c r="B120" s="7" t="str">
        <f>INDEX([2]立项不资助项目!$B$3:$B$82,MATCH(F120,[2]立项不资助项目!$C$3:$C$82,0))</f>
        <v>2015-BZ01</v>
      </c>
      <c r="C120" s="7" t="str">
        <f>INDEX([2]立项不资助项目!$B$3:$B$82,MATCH(H120,[2]立项不资助项目!$D$3:$D$82,0))</f>
        <v>2015-BZ01</v>
      </c>
      <c r="D120" s="7" t="s">
        <v>406</v>
      </c>
      <c r="E120" s="2" t="s">
        <v>51</v>
      </c>
      <c r="F120" s="4" t="s">
        <v>225</v>
      </c>
      <c r="G120" s="2" t="s">
        <v>81</v>
      </c>
      <c r="H120" s="2" t="s">
        <v>368</v>
      </c>
      <c r="I120" s="3" t="s">
        <v>7</v>
      </c>
    </row>
    <row r="121" spans="1:9" ht="24.75" customHeight="1">
      <c r="A121" s="2">
        <v>119</v>
      </c>
      <c r="B121" s="7" t="e">
        <f>INDEX([1]共建!$B$3:$B$82,MATCH(F121,[1]共建!$C$3:$C$82,0))</f>
        <v>#N/A</v>
      </c>
      <c r="C121" s="7" t="str">
        <f>INDEX([1]共建!$B$3:$B$82,MATCH(H121,[1]共建!$D$3:$D$82,0))</f>
        <v>2016-GJ29</v>
      </c>
      <c r="D121" s="7" t="s">
        <v>347</v>
      </c>
      <c r="E121" s="2" t="s">
        <v>51</v>
      </c>
      <c r="F121" s="4" t="s">
        <v>413</v>
      </c>
      <c r="G121" s="2" t="s">
        <v>81</v>
      </c>
      <c r="H121" s="2" t="s">
        <v>262</v>
      </c>
      <c r="I121" s="3" t="s">
        <v>15</v>
      </c>
    </row>
    <row r="122" spans="1:9" ht="24.75" customHeight="1">
      <c r="A122" s="2">
        <v>120</v>
      </c>
      <c r="B122" s="7" t="str">
        <f>INDEX([1]共建!$B$3:$B$82,MATCH(F122,[1]共建!$C$3:$C$82,0))</f>
        <v>2016-GJ28</v>
      </c>
      <c r="C122" s="7" t="str">
        <f>INDEX([1]共建!$B$3:$B$82,MATCH(H122,[1]共建!$D$3:$D$82,0))</f>
        <v>2016-GJ28</v>
      </c>
      <c r="D122" s="7" t="s">
        <v>348</v>
      </c>
      <c r="E122" s="2" t="s">
        <v>51</v>
      </c>
      <c r="F122" s="4" t="s">
        <v>226</v>
      </c>
      <c r="G122" s="2" t="s">
        <v>81</v>
      </c>
      <c r="H122" s="2" t="s">
        <v>227</v>
      </c>
      <c r="I122" s="3" t="s">
        <v>15</v>
      </c>
    </row>
    <row r="123" spans="1:9" ht="24.75" customHeight="1">
      <c r="A123" s="2">
        <v>121</v>
      </c>
      <c r="B123" s="7" t="e">
        <f>INDEX([1]共建!$B$3:$B$82,MATCH(F123,[1]共建!$C$3:$C$82,0))</f>
        <v>#N/A</v>
      </c>
      <c r="C123" s="7" t="str">
        <f>INDEX([1]共建!$B$3:$B$82,MATCH(H123,[1]共建!$D$3:$D$82,0))</f>
        <v>2016-GJ71</v>
      </c>
      <c r="D123" s="7" t="s">
        <v>349</v>
      </c>
      <c r="E123" s="10" t="s">
        <v>51</v>
      </c>
      <c r="F123" s="4" t="s">
        <v>228</v>
      </c>
      <c r="G123" s="2" t="s">
        <v>12</v>
      </c>
      <c r="H123" s="10" t="s">
        <v>229</v>
      </c>
      <c r="I123" s="3" t="s">
        <v>15</v>
      </c>
    </row>
    <row r="124" spans="1:9" ht="24.75" customHeight="1">
      <c r="A124" s="2">
        <v>122</v>
      </c>
      <c r="B124" s="7" t="str">
        <f>INDEX([1]共建!$B$3:$B$82,MATCH(F124,[1]共建!$C$3:$C$82,0))</f>
        <v>2016-GJ72</v>
      </c>
      <c r="C124" s="7" t="str">
        <f>INDEX([1]共建!$B$3:$B$82,MATCH(H124,[1]共建!$D$3:$D$82,0))</f>
        <v>2016-GJ72</v>
      </c>
      <c r="D124" s="7" t="s">
        <v>350</v>
      </c>
      <c r="E124" s="10" t="s">
        <v>51</v>
      </c>
      <c r="F124" s="4" t="s">
        <v>230</v>
      </c>
      <c r="G124" s="2" t="s">
        <v>12</v>
      </c>
      <c r="H124" s="10" t="s">
        <v>231</v>
      </c>
      <c r="I124" s="3" t="s">
        <v>15</v>
      </c>
    </row>
    <row r="125" spans="1:9" ht="24.75" customHeight="1">
      <c r="A125" s="2">
        <v>123</v>
      </c>
      <c r="B125" s="7" t="str">
        <f>INDEX([1]共建!$B$3:$B$82,MATCH(F125,[1]共建!$C$3:$C$82,0))</f>
        <v>2016-GJ76</v>
      </c>
      <c r="C125" s="7" t="str">
        <f>INDEX([1]共建!$B$3:$B$82,MATCH(H125,[1]共建!$D$3:$D$82,0))</f>
        <v>2016-GJ76</v>
      </c>
      <c r="D125" s="7" t="s">
        <v>351</v>
      </c>
      <c r="E125" s="2" t="s">
        <v>51</v>
      </c>
      <c r="F125" s="4" t="s">
        <v>232</v>
      </c>
      <c r="G125" s="2" t="s">
        <v>12</v>
      </c>
      <c r="H125" s="2" t="s">
        <v>233</v>
      </c>
      <c r="I125" s="3" t="s">
        <v>15</v>
      </c>
    </row>
    <row r="126" spans="1:9" ht="24.75" customHeight="1">
      <c r="A126" s="2">
        <v>124</v>
      </c>
      <c r="B126" s="7" t="str">
        <f>INDEX([1]共建!$B$3:$B$82,MATCH(F126,[1]共建!$C$3:$C$82,0))</f>
        <v>2016-GJ77</v>
      </c>
      <c r="C126" s="7" t="str">
        <f>INDEX([1]共建!$B$3:$B$82,MATCH(H126,[1]共建!$D$3:$D$82,0))</f>
        <v>2016-GJ77</v>
      </c>
      <c r="D126" s="7" t="s">
        <v>352</v>
      </c>
      <c r="E126" s="2" t="s">
        <v>51</v>
      </c>
      <c r="F126" s="4" t="s">
        <v>234</v>
      </c>
      <c r="G126" s="2" t="s">
        <v>12</v>
      </c>
      <c r="H126" s="2" t="s">
        <v>235</v>
      </c>
      <c r="I126" s="3" t="s">
        <v>10</v>
      </c>
    </row>
    <row r="127" spans="1:9" ht="24.75" customHeight="1">
      <c r="A127" s="2">
        <v>125</v>
      </c>
      <c r="B127" s="7" t="e">
        <f>INDEX([1]共建!$B$3:$B$82,MATCH(F127,[1]共建!$C$3:$C$82,0))</f>
        <v>#N/A</v>
      </c>
      <c r="C127" s="7" t="str">
        <f>INDEX([1]共建!$B$3:$B$82,MATCH(H127,[1]共建!$D$3:$D$82,0))</f>
        <v>2016-GJ78</v>
      </c>
      <c r="D127" s="7" t="s">
        <v>353</v>
      </c>
      <c r="E127" s="2" t="s">
        <v>51</v>
      </c>
      <c r="F127" s="4" t="s">
        <v>236</v>
      </c>
      <c r="G127" s="2" t="s">
        <v>12</v>
      </c>
      <c r="H127" s="2" t="s">
        <v>237</v>
      </c>
      <c r="I127" s="3" t="s">
        <v>7</v>
      </c>
    </row>
    <row r="128" spans="1:9" ht="24.75" customHeight="1">
      <c r="A128" s="2">
        <v>126</v>
      </c>
      <c r="B128" s="7" t="str">
        <f>INDEX([1]共建!$B$3:$B$82,MATCH(F128,[1]共建!$C$3:$C$82,0))</f>
        <v>2016-GJ79</v>
      </c>
      <c r="C128" s="7" t="str">
        <f>INDEX([1]共建!$B$3:$B$82,MATCH(H128,[1]共建!$D$3:$D$82,0))</f>
        <v>2016-GJ79</v>
      </c>
      <c r="D128" s="7" t="s">
        <v>354</v>
      </c>
      <c r="E128" s="2" t="s">
        <v>51</v>
      </c>
      <c r="F128" s="4" t="s">
        <v>238</v>
      </c>
      <c r="G128" s="2" t="s">
        <v>12</v>
      </c>
      <c r="H128" s="2" t="s">
        <v>239</v>
      </c>
      <c r="I128" s="3" t="s">
        <v>10</v>
      </c>
    </row>
    <row r="129" spans="1:9" ht="24.75" customHeight="1">
      <c r="A129" s="2">
        <v>127</v>
      </c>
      <c r="B129" s="7" t="str">
        <f>INDEX([1]共建!$B$3:$B$82,MATCH(F129,[1]共建!$C$3:$C$82,0))</f>
        <v>2016-GJ80</v>
      </c>
      <c r="C129" s="7" t="str">
        <f>INDEX([1]共建!$B$3:$B$82,MATCH(H129,[1]共建!$D$3:$D$82,0))</f>
        <v>2016-GJ80</v>
      </c>
      <c r="D129" s="7" t="s">
        <v>355</v>
      </c>
      <c r="E129" s="2" t="s">
        <v>51</v>
      </c>
      <c r="F129" s="4" t="s">
        <v>240</v>
      </c>
      <c r="G129" s="2" t="s">
        <v>12</v>
      </c>
      <c r="H129" s="2" t="s">
        <v>241</v>
      </c>
      <c r="I129" s="3" t="s">
        <v>10</v>
      </c>
    </row>
    <row r="130" spans="1:9" ht="24.75" customHeight="1">
      <c r="A130" s="2">
        <v>128</v>
      </c>
      <c r="B130" s="7" t="str">
        <f>INDEX([2]立项不资助项目!$B$3:$B$82,MATCH(F130,[2]立项不资助项目!$C$3:$C$82,0))</f>
        <v>2015-BZ31</v>
      </c>
      <c r="C130" s="7" t="str">
        <f>INDEX([2]立项不资助项目!$B$3:$B$82,MATCH(H130,[2]立项不资助项目!$D$3:$D$82,0))</f>
        <v>2015-BZ31</v>
      </c>
      <c r="D130" s="7" t="s">
        <v>407</v>
      </c>
      <c r="E130" s="2" t="s">
        <v>51</v>
      </c>
      <c r="F130" s="4" t="s">
        <v>242</v>
      </c>
      <c r="G130" s="2" t="s">
        <v>12</v>
      </c>
      <c r="H130" s="2" t="s">
        <v>369</v>
      </c>
      <c r="I130" s="3" t="s">
        <v>7</v>
      </c>
    </row>
    <row r="131" spans="1:9" ht="24.75" customHeight="1">
      <c r="A131" s="2">
        <v>129</v>
      </c>
      <c r="B131" s="7" t="str">
        <f>INDEX([1]共建!$B$3:$B$82,MATCH(F131,[1]共建!$C$3:$C$82,0))</f>
        <v>2016-GJ47</v>
      </c>
      <c r="C131" s="7" t="str">
        <f>INDEX([1]共建!$B$3:$B$82,MATCH(H131,[1]共建!$D$3:$D$82,0))</f>
        <v>2016-GJ47</v>
      </c>
      <c r="D131" s="7" t="s">
        <v>356</v>
      </c>
      <c r="E131" s="2" t="s">
        <v>69</v>
      </c>
      <c r="F131" s="4" t="s">
        <v>412</v>
      </c>
      <c r="G131" s="2" t="s">
        <v>243</v>
      </c>
      <c r="H131" s="2" t="s">
        <v>263</v>
      </c>
      <c r="I131" s="3" t="s">
        <v>7</v>
      </c>
    </row>
    <row r="132" spans="1:9" ht="24.75" customHeight="1">
      <c r="A132" s="2">
        <v>130</v>
      </c>
      <c r="B132" s="7" t="str">
        <f>INDEX([1]共建!$B$3:$B$82,MATCH(F132,[1]共建!$C$3:$C$82,0))</f>
        <v>2016-GJ48</v>
      </c>
      <c r="C132" s="7" t="str">
        <f>INDEX([1]共建!$B$3:$B$82,MATCH(H132,[1]共建!$D$3:$D$82,0))</f>
        <v>2016-GJ48</v>
      </c>
      <c r="D132" s="7" t="s">
        <v>357</v>
      </c>
      <c r="E132" s="2" t="s">
        <v>69</v>
      </c>
      <c r="F132" s="4" t="s">
        <v>244</v>
      </c>
      <c r="G132" s="2" t="s">
        <v>243</v>
      </c>
      <c r="H132" s="2" t="s">
        <v>245</v>
      </c>
      <c r="I132" s="3" t="s">
        <v>10</v>
      </c>
    </row>
  </sheetData>
  <sortState ref="A3:J132">
    <sortCondition descending="1" ref="E88"/>
  </sortState>
  <mergeCells count="1">
    <mergeCell ref="A1:I1"/>
  </mergeCells>
  <phoneticPr fontId="1" type="noConversion"/>
  <dataValidations count="2">
    <dataValidation type="list" allowBlank="1" showInputMessage="1" showErrorMessage="1" sqref="WVO983087:WVO983088 JC3:JC9 SY3:SY9 ACU3:ACU9 AMQ3:AMQ9 AWM3:AWM9 BGI3:BGI9 BQE3:BQE9 CAA3:CAA9 CJW3:CJW9 CTS3:CTS9 DDO3:DDO9 DNK3:DNK9 DXG3:DXG9 EHC3:EHC9 EQY3:EQY9 FAU3:FAU9 FKQ3:FKQ9 FUM3:FUM9 GEI3:GEI9 GOE3:GOE9 GYA3:GYA9 HHW3:HHW9 HRS3:HRS9 IBO3:IBO9 ILK3:ILK9 IVG3:IVG9 JFC3:JFC9 JOY3:JOY9 JYU3:JYU9 KIQ3:KIQ9 KSM3:KSM9 LCI3:LCI9 LME3:LME9 LWA3:LWA9 MFW3:MFW9 MPS3:MPS9 MZO3:MZO9 NJK3:NJK9 NTG3:NTG9 ODC3:ODC9 OMY3:OMY9 OWU3:OWU9 PGQ3:PGQ9 PQM3:PQM9 QAI3:QAI9 QKE3:QKE9 QUA3:QUA9 RDW3:RDW9 RNS3:RNS9 RXO3:RXO9 SHK3:SHK9 SRG3:SRG9 TBC3:TBC9 TKY3:TKY9 TUU3:TUU9 UEQ3:UEQ9 UOM3:UOM9 UYI3:UYI9 VIE3:VIE9 VSA3:VSA9 WBW3:WBW9 WLS3:WLS9 WVO3:WVO9 JC65539:JC65545 SY65539:SY65545 ACU65539:ACU65545 AMQ65539:AMQ65545 AWM65539:AWM65545 BGI65539:BGI65545 BQE65539:BQE65545 CAA65539:CAA65545 CJW65539:CJW65545 CTS65539:CTS65545 DDO65539:DDO65545 DNK65539:DNK65545 DXG65539:DXG65545 EHC65539:EHC65545 EQY65539:EQY65545 FAU65539:FAU65545 FKQ65539:FKQ65545 FUM65539:FUM65545 GEI65539:GEI65545 GOE65539:GOE65545 GYA65539:GYA65545 HHW65539:HHW65545 HRS65539:HRS65545 IBO65539:IBO65545 ILK65539:ILK65545 IVG65539:IVG65545 JFC65539:JFC65545 JOY65539:JOY65545 JYU65539:JYU65545 KIQ65539:KIQ65545 KSM65539:KSM65545 LCI65539:LCI65545 LME65539:LME65545 LWA65539:LWA65545 MFW65539:MFW65545 MPS65539:MPS65545 MZO65539:MZO65545 NJK65539:NJK65545 NTG65539:NTG65545 ODC65539:ODC65545 OMY65539:OMY65545 OWU65539:OWU65545 PGQ65539:PGQ65545 PQM65539:PQM65545 QAI65539:QAI65545 QKE65539:QKE65545 QUA65539:QUA65545 RDW65539:RDW65545 RNS65539:RNS65545 RXO65539:RXO65545 SHK65539:SHK65545 SRG65539:SRG65545 TBC65539:TBC65545 TKY65539:TKY65545 TUU65539:TUU65545 UEQ65539:UEQ65545 UOM65539:UOM65545 UYI65539:UYI65545 VIE65539:VIE65545 VSA65539:VSA65545 WBW65539:WBW65545 WLS65539:WLS65545 WVO65539:WVO65545 JC131075:JC131081 SY131075:SY131081 ACU131075:ACU131081 AMQ131075:AMQ131081 AWM131075:AWM131081 BGI131075:BGI131081 BQE131075:BQE131081 CAA131075:CAA131081 CJW131075:CJW131081 CTS131075:CTS131081 DDO131075:DDO131081 DNK131075:DNK131081 DXG131075:DXG131081 EHC131075:EHC131081 EQY131075:EQY131081 FAU131075:FAU131081 FKQ131075:FKQ131081 FUM131075:FUM131081 GEI131075:GEI131081 GOE131075:GOE131081 GYA131075:GYA131081 HHW131075:HHW131081 HRS131075:HRS131081 IBO131075:IBO131081 ILK131075:ILK131081 IVG131075:IVG131081 JFC131075:JFC131081 JOY131075:JOY131081 JYU131075:JYU131081 KIQ131075:KIQ131081 KSM131075:KSM131081 LCI131075:LCI131081 LME131075:LME131081 LWA131075:LWA131081 MFW131075:MFW131081 MPS131075:MPS131081 MZO131075:MZO131081 NJK131075:NJK131081 NTG131075:NTG131081 ODC131075:ODC131081 OMY131075:OMY131081 OWU131075:OWU131081 PGQ131075:PGQ131081 PQM131075:PQM131081 QAI131075:QAI131081 QKE131075:QKE131081 QUA131075:QUA131081 RDW131075:RDW131081 RNS131075:RNS131081 RXO131075:RXO131081 SHK131075:SHK131081 SRG131075:SRG131081 TBC131075:TBC131081 TKY131075:TKY131081 TUU131075:TUU131081 UEQ131075:UEQ131081 UOM131075:UOM131081 UYI131075:UYI131081 VIE131075:VIE131081 VSA131075:VSA131081 WBW131075:WBW131081 WLS131075:WLS131081 WVO131075:WVO131081 JC196611:JC196617 SY196611:SY196617 ACU196611:ACU196617 AMQ196611:AMQ196617 AWM196611:AWM196617 BGI196611:BGI196617 BQE196611:BQE196617 CAA196611:CAA196617 CJW196611:CJW196617 CTS196611:CTS196617 DDO196611:DDO196617 DNK196611:DNK196617 DXG196611:DXG196617 EHC196611:EHC196617 EQY196611:EQY196617 FAU196611:FAU196617 FKQ196611:FKQ196617 FUM196611:FUM196617 GEI196611:GEI196617 GOE196611:GOE196617 GYA196611:GYA196617 HHW196611:HHW196617 HRS196611:HRS196617 IBO196611:IBO196617 ILK196611:ILK196617 IVG196611:IVG196617 JFC196611:JFC196617 JOY196611:JOY196617 JYU196611:JYU196617 KIQ196611:KIQ196617 KSM196611:KSM196617 LCI196611:LCI196617 LME196611:LME196617 LWA196611:LWA196617 MFW196611:MFW196617 MPS196611:MPS196617 MZO196611:MZO196617 NJK196611:NJK196617 NTG196611:NTG196617 ODC196611:ODC196617 OMY196611:OMY196617 OWU196611:OWU196617 PGQ196611:PGQ196617 PQM196611:PQM196617 QAI196611:QAI196617 QKE196611:QKE196617 QUA196611:QUA196617 RDW196611:RDW196617 RNS196611:RNS196617 RXO196611:RXO196617 SHK196611:SHK196617 SRG196611:SRG196617 TBC196611:TBC196617 TKY196611:TKY196617 TUU196611:TUU196617 UEQ196611:UEQ196617 UOM196611:UOM196617 UYI196611:UYI196617 VIE196611:VIE196617 VSA196611:VSA196617 WBW196611:WBW196617 WLS196611:WLS196617 WVO196611:WVO196617 JC262147:JC262153 SY262147:SY262153 ACU262147:ACU262153 AMQ262147:AMQ262153 AWM262147:AWM262153 BGI262147:BGI262153 BQE262147:BQE262153 CAA262147:CAA262153 CJW262147:CJW262153 CTS262147:CTS262153 DDO262147:DDO262153 DNK262147:DNK262153 DXG262147:DXG262153 EHC262147:EHC262153 EQY262147:EQY262153 FAU262147:FAU262153 FKQ262147:FKQ262153 FUM262147:FUM262153 GEI262147:GEI262153 GOE262147:GOE262153 GYA262147:GYA262153 HHW262147:HHW262153 HRS262147:HRS262153 IBO262147:IBO262153 ILK262147:ILK262153 IVG262147:IVG262153 JFC262147:JFC262153 JOY262147:JOY262153 JYU262147:JYU262153 KIQ262147:KIQ262153 KSM262147:KSM262153 LCI262147:LCI262153 LME262147:LME262153 LWA262147:LWA262153 MFW262147:MFW262153 MPS262147:MPS262153 MZO262147:MZO262153 NJK262147:NJK262153 NTG262147:NTG262153 ODC262147:ODC262153 OMY262147:OMY262153 OWU262147:OWU262153 PGQ262147:PGQ262153 PQM262147:PQM262153 QAI262147:QAI262153 QKE262147:QKE262153 QUA262147:QUA262153 RDW262147:RDW262153 RNS262147:RNS262153 RXO262147:RXO262153 SHK262147:SHK262153 SRG262147:SRG262153 TBC262147:TBC262153 TKY262147:TKY262153 TUU262147:TUU262153 UEQ262147:UEQ262153 UOM262147:UOM262153 UYI262147:UYI262153 VIE262147:VIE262153 VSA262147:VSA262153 WBW262147:WBW262153 WLS262147:WLS262153 WVO262147:WVO262153 JC327683:JC327689 SY327683:SY327689 ACU327683:ACU327689 AMQ327683:AMQ327689 AWM327683:AWM327689 BGI327683:BGI327689 BQE327683:BQE327689 CAA327683:CAA327689 CJW327683:CJW327689 CTS327683:CTS327689 DDO327683:DDO327689 DNK327683:DNK327689 DXG327683:DXG327689 EHC327683:EHC327689 EQY327683:EQY327689 FAU327683:FAU327689 FKQ327683:FKQ327689 FUM327683:FUM327689 GEI327683:GEI327689 GOE327683:GOE327689 GYA327683:GYA327689 HHW327683:HHW327689 HRS327683:HRS327689 IBO327683:IBO327689 ILK327683:ILK327689 IVG327683:IVG327689 JFC327683:JFC327689 JOY327683:JOY327689 JYU327683:JYU327689 KIQ327683:KIQ327689 KSM327683:KSM327689 LCI327683:LCI327689 LME327683:LME327689 LWA327683:LWA327689 MFW327683:MFW327689 MPS327683:MPS327689 MZO327683:MZO327689 NJK327683:NJK327689 NTG327683:NTG327689 ODC327683:ODC327689 OMY327683:OMY327689 OWU327683:OWU327689 PGQ327683:PGQ327689 PQM327683:PQM327689 QAI327683:QAI327689 QKE327683:QKE327689 QUA327683:QUA327689 RDW327683:RDW327689 RNS327683:RNS327689 RXO327683:RXO327689 SHK327683:SHK327689 SRG327683:SRG327689 TBC327683:TBC327689 TKY327683:TKY327689 TUU327683:TUU327689 UEQ327683:UEQ327689 UOM327683:UOM327689 UYI327683:UYI327689 VIE327683:VIE327689 VSA327683:VSA327689 WBW327683:WBW327689 WLS327683:WLS327689 WVO327683:WVO327689 JC393219:JC393225 SY393219:SY393225 ACU393219:ACU393225 AMQ393219:AMQ393225 AWM393219:AWM393225 BGI393219:BGI393225 BQE393219:BQE393225 CAA393219:CAA393225 CJW393219:CJW393225 CTS393219:CTS393225 DDO393219:DDO393225 DNK393219:DNK393225 DXG393219:DXG393225 EHC393219:EHC393225 EQY393219:EQY393225 FAU393219:FAU393225 FKQ393219:FKQ393225 FUM393219:FUM393225 GEI393219:GEI393225 GOE393219:GOE393225 GYA393219:GYA393225 HHW393219:HHW393225 HRS393219:HRS393225 IBO393219:IBO393225 ILK393219:ILK393225 IVG393219:IVG393225 JFC393219:JFC393225 JOY393219:JOY393225 JYU393219:JYU393225 KIQ393219:KIQ393225 KSM393219:KSM393225 LCI393219:LCI393225 LME393219:LME393225 LWA393219:LWA393225 MFW393219:MFW393225 MPS393219:MPS393225 MZO393219:MZO393225 NJK393219:NJK393225 NTG393219:NTG393225 ODC393219:ODC393225 OMY393219:OMY393225 OWU393219:OWU393225 PGQ393219:PGQ393225 PQM393219:PQM393225 QAI393219:QAI393225 QKE393219:QKE393225 QUA393219:QUA393225 RDW393219:RDW393225 RNS393219:RNS393225 RXO393219:RXO393225 SHK393219:SHK393225 SRG393219:SRG393225 TBC393219:TBC393225 TKY393219:TKY393225 TUU393219:TUU393225 UEQ393219:UEQ393225 UOM393219:UOM393225 UYI393219:UYI393225 VIE393219:VIE393225 VSA393219:VSA393225 WBW393219:WBW393225 WLS393219:WLS393225 WVO393219:WVO393225 JC458755:JC458761 SY458755:SY458761 ACU458755:ACU458761 AMQ458755:AMQ458761 AWM458755:AWM458761 BGI458755:BGI458761 BQE458755:BQE458761 CAA458755:CAA458761 CJW458755:CJW458761 CTS458755:CTS458761 DDO458755:DDO458761 DNK458755:DNK458761 DXG458755:DXG458761 EHC458755:EHC458761 EQY458755:EQY458761 FAU458755:FAU458761 FKQ458755:FKQ458761 FUM458755:FUM458761 GEI458755:GEI458761 GOE458755:GOE458761 GYA458755:GYA458761 HHW458755:HHW458761 HRS458755:HRS458761 IBO458755:IBO458761 ILK458755:ILK458761 IVG458755:IVG458761 JFC458755:JFC458761 JOY458755:JOY458761 JYU458755:JYU458761 KIQ458755:KIQ458761 KSM458755:KSM458761 LCI458755:LCI458761 LME458755:LME458761 LWA458755:LWA458761 MFW458755:MFW458761 MPS458755:MPS458761 MZO458755:MZO458761 NJK458755:NJK458761 NTG458755:NTG458761 ODC458755:ODC458761 OMY458755:OMY458761 OWU458755:OWU458761 PGQ458755:PGQ458761 PQM458755:PQM458761 QAI458755:QAI458761 QKE458755:QKE458761 QUA458755:QUA458761 RDW458755:RDW458761 RNS458755:RNS458761 RXO458755:RXO458761 SHK458755:SHK458761 SRG458755:SRG458761 TBC458755:TBC458761 TKY458755:TKY458761 TUU458755:TUU458761 UEQ458755:UEQ458761 UOM458755:UOM458761 UYI458755:UYI458761 VIE458755:VIE458761 VSA458755:VSA458761 WBW458755:WBW458761 WLS458755:WLS458761 WVO458755:WVO458761 JC524291:JC524297 SY524291:SY524297 ACU524291:ACU524297 AMQ524291:AMQ524297 AWM524291:AWM524297 BGI524291:BGI524297 BQE524291:BQE524297 CAA524291:CAA524297 CJW524291:CJW524297 CTS524291:CTS524297 DDO524291:DDO524297 DNK524291:DNK524297 DXG524291:DXG524297 EHC524291:EHC524297 EQY524291:EQY524297 FAU524291:FAU524297 FKQ524291:FKQ524297 FUM524291:FUM524297 GEI524291:GEI524297 GOE524291:GOE524297 GYA524291:GYA524297 HHW524291:HHW524297 HRS524291:HRS524297 IBO524291:IBO524297 ILK524291:ILK524297 IVG524291:IVG524297 JFC524291:JFC524297 JOY524291:JOY524297 JYU524291:JYU524297 KIQ524291:KIQ524297 KSM524291:KSM524297 LCI524291:LCI524297 LME524291:LME524297 LWA524291:LWA524297 MFW524291:MFW524297 MPS524291:MPS524297 MZO524291:MZO524297 NJK524291:NJK524297 NTG524291:NTG524297 ODC524291:ODC524297 OMY524291:OMY524297 OWU524291:OWU524297 PGQ524291:PGQ524297 PQM524291:PQM524297 QAI524291:QAI524297 QKE524291:QKE524297 QUA524291:QUA524297 RDW524291:RDW524297 RNS524291:RNS524297 RXO524291:RXO524297 SHK524291:SHK524297 SRG524291:SRG524297 TBC524291:TBC524297 TKY524291:TKY524297 TUU524291:TUU524297 UEQ524291:UEQ524297 UOM524291:UOM524297 UYI524291:UYI524297 VIE524291:VIE524297 VSA524291:VSA524297 WBW524291:WBW524297 WLS524291:WLS524297 WVO524291:WVO524297 JC589827:JC589833 SY589827:SY589833 ACU589827:ACU589833 AMQ589827:AMQ589833 AWM589827:AWM589833 BGI589827:BGI589833 BQE589827:BQE589833 CAA589827:CAA589833 CJW589827:CJW589833 CTS589827:CTS589833 DDO589827:DDO589833 DNK589827:DNK589833 DXG589827:DXG589833 EHC589827:EHC589833 EQY589827:EQY589833 FAU589827:FAU589833 FKQ589827:FKQ589833 FUM589827:FUM589833 GEI589827:GEI589833 GOE589827:GOE589833 GYA589827:GYA589833 HHW589827:HHW589833 HRS589827:HRS589833 IBO589827:IBO589833 ILK589827:ILK589833 IVG589827:IVG589833 JFC589827:JFC589833 JOY589827:JOY589833 JYU589827:JYU589833 KIQ589827:KIQ589833 KSM589827:KSM589833 LCI589827:LCI589833 LME589827:LME589833 LWA589827:LWA589833 MFW589827:MFW589833 MPS589827:MPS589833 MZO589827:MZO589833 NJK589827:NJK589833 NTG589827:NTG589833 ODC589827:ODC589833 OMY589827:OMY589833 OWU589827:OWU589833 PGQ589827:PGQ589833 PQM589827:PQM589833 QAI589827:QAI589833 QKE589827:QKE589833 QUA589827:QUA589833 RDW589827:RDW589833 RNS589827:RNS589833 RXO589827:RXO589833 SHK589827:SHK589833 SRG589827:SRG589833 TBC589827:TBC589833 TKY589827:TKY589833 TUU589827:TUU589833 UEQ589827:UEQ589833 UOM589827:UOM589833 UYI589827:UYI589833 VIE589827:VIE589833 VSA589827:VSA589833 WBW589827:WBW589833 WLS589827:WLS589833 WVO589827:WVO589833 JC655363:JC655369 SY655363:SY655369 ACU655363:ACU655369 AMQ655363:AMQ655369 AWM655363:AWM655369 BGI655363:BGI655369 BQE655363:BQE655369 CAA655363:CAA655369 CJW655363:CJW655369 CTS655363:CTS655369 DDO655363:DDO655369 DNK655363:DNK655369 DXG655363:DXG655369 EHC655363:EHC655369 EQY655363:EQY655369 FAU655363:FAU655369 FKQ655363:FKQ655369 FUM655363:FUM655369 GEI655363:GEI655369 GOE655363:GOE655369 GYA655363:GYA655369 HHW655363:HHW655369 HRS655363:HRS655369 IBO655363:IBO655369 ILK655363:ILK655369 IVG655363:IVG655369 JFC655363:JFC655369 JOY655363:JOY655369 JYU655363:JYU655369 KIQ655363:KIQ655369 KSM655363:KSM655369 LCI655363:LCI655369 LME655363:LME655369 LWA655363:LWA655369 MFW655363:MFW655369 MPS655363:MPS655369 MZO655363:MZO655369 NJK655363:NJK655369 NTG655363:NTG655369 ODC655363:ODC655369 OMY655363:OMY655369 OWU655363:OWU655369 PGQ655363:PGQ655369 PQM655363:PQM655369 QAI655363:QAI655369 QKE655363:QKE655369 QUA655363:QUA655369 RDW655363:RDW655369 RNS655363:RNS655369 RXO655363:RXO655369 SHK655363:SHK655369 SRG655363:SRG655369 TBC655363:TBC655369 TKY655363:TKY655369 TUU655363:TUU655369 UEQ655363:UEQ655369 UOM655363:UOM655369 UYI655363:UYI655369 VIE655363:VIE655369 VSA655363:VSA655369 WBW655363:WBW655369 WLS655363:WLS655369 WVO655363:WVO655369 JC720899:JC720905 SY720899:SY720905 ACU720899:ACU720905 AMQ720899:AMQ720905 AWM720899:AWM720905 BGI720899:BGI720905 BQE720899:BQE720905 CAA720899:CAA720905 CJW720899:CJW720905 CTS720899:CTS720905 DDO720899:DDO720905 DNK720899:DNK720905 DXG720899:DXG720905 EHC720899:EHC720905 EQY720899:EQY720905 FAU720899:FAU720905 FKQ720899:FKQ720905 FUM720899:FUM720905 GEI720899:GEI720905 GOE720899:GOE720905 GYA720899:GYA720905 HHW720899:HHW720905 HRS720899:HRS720905 IBO720899:IBO720905 ILK720899:ILK720905 IVG720899:IVG720905 JFC720899:JFC720905 JOY720899:JOY720905 JYU720899:JYU720905 KIQ720899:KIQ720905 KSM720899:KSM720905 LCI720899:LCI720905 LME720899:LME720905 LWA720899:LWA720905 MFW720899:MFW720905 MPS720899:MPS720905 MZO720899:MZO720905 NJK720899:NJK720905 NTG720899:NTG720905 ODC720899:ODC720905 OMY720899:OMY720905 OWU720899:OWU720905 PGQ720899:PGQ720905 PQM720899:PQM720905 QAI720899:QAI720905 QKE720899:QKE720905 QUA720899:QUA720905 RDW720899:RDW720905 RNS720899:RNS720905 RXO720899:RXO720905 SHK720899:SHK720905 SRG720899:SRG720905 TBC720899:TBC720905 TKY720899:TKY720905 TUU720899:TUU720905 UEQ720899:UEQ720905 UOM720899:UOM720905 UYI720899:UYI720905 VIE720899:VIE720905 VSA720899:VSA720905 WBW720899:WBW720905 WLS720899:WLS720905 WVO720899:WVO720905 JC786435:JC786441 SY786435:SY786441 ACU786435:ACU786441 AMQ786435:AMQ786441 AWM786435:AWM786441 BGI786435:BGI786441 BQE786435:BQE786441 CAA786435:CAA786441 CJW786435:CJW786441 CTS786435:CTS786441 DDO786435:DDO786441 DNK786435:DNK786441 DXG786435:DXG786441 EHC786435:EHC786441 EQY786435:EQY786441 FAU786435:FAU786441 FKQ786435:FKQ786441 FUM786435:FUM786441 GEI786435:GEI786441 GOE786435:GOE786441 GYA786435:GYA786441 HHW786435:HHW786441 HRS786435:HRS786441 IBO786435:IBO786441 ILK786435:ILK786441 IVG786435:IVG786441 JFC786435:JFC786441 JOY786435:JOY786441 JYU786435:JYU786441 KIQ786435:KIQ786441 KSM786435:KSM786441 LCI786435:LCI786441 LME786435:LME786441 LWA786435:LWA786441 MFW786435:MFW786441 MPS786435:MPS786441 MZO786435:MZO786441 NJK786435:NJK786441 NTG786435:NTG786441 ODC786435:ODC786441 OMY786435:OMY786441 OWU786435:OWU786441 PGQ786435:PGQ786441 PQM786435:PQM786441 QAI786435:QAI786441 QKE786435:QKE786441 QUA786435:QUA786441 RDW786435:RDW786441 RNS786435:RNS786441 RXO786435:RXO786441 SHK786435:SHK786441 SRG786435:SRG786441 TBC786435:TBC786441 TKY786435:TKY786441 TUU786435:TUU786441 UEQ786435:UEQ786441 UOM786435:UOM786441 UYI786435:UYI786441 VIE786435:VIE786441 VSA786435:VSA786441 WBW786435:WBW786441 WLS786435:WLS786441 WVO786435:WVO786441 JC851971:JC851977 SY851971:SY851977 ACU851971:ACU851977 AMQ851971:AMQ851977 AWM851971:AWM851977 BGI851971:BGI851977 BQE851971:BQE851977 CAA851971:CAA851977 CJW851971:CJW851977 CTS851971:CTS851977 DDO851971:DDO851977 DNK851971:DNK851977 DXG851971:DXG851977 EHC851971:EHC851977 EQY851971:EQY851977 FAU851971:FAU851977 FKQ851971:FKQ851977 FUM851971:FUM851977 GEI851971:GEI851977 GOE851971:GOE851977 GYA851971:GYA851977 HHW851971:HHW851977 HRS851971:HRS851977 IBO851971:IBO851977 ILK851971:ILK851977 IVG851971:IVG851977 JFC851971:JFC851977 JOY851971:JOY851977 JYU851971:JYU851977 KIQ851971:KIQ851977 KSM851971:KSM851977 LCI851971:LCI851977 LME851971:LME851977 LWA851971:LWA851977 MFW851971:MFW851977 MPS851971:MPS851977 MZO851971:MZO851977 NJK851971:NJK851977 NTG851971:NTG851977 ODC851971:ODC851977 OMY851971:OMY851977 OWU851971:OWU851977 PGQ851971:PGQ851977 PQM851971:PQM851977 QAI851971:QAI851977 QKE851971:QKE851977 QUA851971:QUA851977 RDW851971:RDW851977 RNS851971:RNS851977 RXO851971:RXO851977 SHK851971:SHK851977 SRG851971:SRG851977 TBC851971:TBC851977 TKY851971:TKY851977 TUU851971:TUU851977 UEQ851971:UEQ851977 UOM851971:UOM851977 UYI851971:UYI851977 VIE851971:VIE851977 VSA851971:VSA851977 WBW851971:WBW851977 WLS851971:WLS851977 WVO851971:WVO851977 JC917507:JC917513 SY917507:SY917513 ACU917507:ACU917513 AMQ917507:AMQ917513 AWM917507:AWM917513 BGI917507:BGI917513 BQE917507:BQE917513 CAA917507:CAA917513 CJW917507:CJW917513 CTS917507:CTS917513 DDO917507:DDO917513 DNK917507:DNK917513 DXG917507:DXG917513 EHC917507:EHC917513 EQY917507:EQY917513 FAU917507:FAU917513 FKQ917507:FKQ917513 FUM917507:FUM917513 GEI917507:GEI917513 GOE917507:GOE917513 GYA917507:GYA917513 HHW917507:HHW917513 HRS917507:HRS917513 IBO917507:IBO917513 ILK917507:ILK917513 IVG917507:IVG917513 JFC917507:JFC917513 JOY917507:JOY917513 JYU917507:JYU917513 KIQ917507:KIQ917513 KSM917507:KSM917513 LCI917507:LCI917513 LME917507:LME917513 LWA917507:LWA917513 MFW917507:MFW917513 MPS917507:MPS917513 MZO917507:MZO917513 NJK917507:NJK917513 NTG917507:NTG917513 ODC917507:ODC917513 OMY917507:OMY917513 OWU917507:OWU917513 PGQ917507:PGQ917513 PQM917507:PQM917513 QAI917507:QAI917513 QKE917507:QKE917513 QUA917507:QUA917513 RDW917507:RDW917513 RNS917507:RNS917513 RXO917507:RXO917513 SHK917507:SHK917513 SRG917507:SRG917513 TBC917507:TBC917513 TKY917507:TKY917513 TUU917507:TUU917513 UEQ917507:UEQ917513 UOM917507:UOM917513 UYI917507:UYI917513 VIE917507:VIE917513 VSA917507:VSA917513 WBW917507:WBW917513 WLS917507:WLS917513 WVO917507:WVO917513 JC983043:JC983049 SY983043:SY983049 ACU983043:ACU983049 AMQ983043:AMQ983049 AWM983043:AWM983049 BGI983043:BGI983049 BQE983043:BQE983049 CAA983043:CAA983049 CJW983043:CJW983049 CTS983043:CTS983049 DDO983043:DDO983049 DNK983043:DNK983049 DXG983043:DXG983049 EHC983043:EHC983049 EQY983043:EQY983049 FAU983043:FAU983049 FKQ983043:FKQ983049 FUM983043:FUM983049 GEI983043:GEI983049 GOE983043:GOE983049 GYA983043:GYA983049 HHW983043:HHW983049 HRS983043:HRS983049 IBO983043:IBO983049 ILK983043:ILK983049 IVG983043:IVG983049 JFC983043:JFC983049 JOY983043:JOY983049 JYU983043:JYU983049 KIQ983043:KIQ983049 KSM983043:KSM983049 LCI983043:LCI983049 LME983043:LME983049 LWA983043:LWA983049 MFW983043:MFW983049 MPS983043:MPS983049 MZO983043:MZO983049 NJK983043:NJK983049 NTG983043:NTG983049 ODC983043:ODC983049 OMY983043:OMY983049 OWU983043:OWU983049 PGQ983043:PGQ983049 PQM983043:PQM983049 QAI983043:QAI983049 QKE983043:QKE983049 QUA983043:QUA983049 RDW983043:RDW983049 RNS983043:RNS983049 RXO983043:RXO983049 SHK983043:SHK983049 SRG983043:SRG983049 TBC983043:TBC983049 TKY983043:TKY983049 TUU983043:TUU983049 UEQ983043:UEQ983049 UOM983043:UOM983049 UYI983043:UYI983049 VIE983043:VIE983049 VSA983043:VSA983049 WBW983043:WBW983049 WLS983043:WLS983049 WVO983043:WVO983049 JC11:JC26 SY11:SY26 ACU11:ACU26 AMQ11:AMQ26 AWM11:AWM26 BGI11:BGI26 BQE11:BQE26 CAA11:CAA26 CJW11:CJW26 CTS11:CTS26 DDO11:DDO26 DNK11:DNK26 DXG11:DXG26 EHC11:EHC26 EQY11:EQY26 FAU11:FAU26 FKQ11:FKQ26 FUM11:FUM26 GEI11:GEI26 GOE11:GOE26 GYA11:GYA26 HHW11:HHW26 HRS11:HRS26 IBO11:IBO26 ILK11:ILK26 IVG11:IVG26 JFC11:JFC26 JOY11:JOY26 JYU11:JYU26 KIQ11:KIQ26 KSM11:KSM26 LCI11:LCI26 LME11:LME26 LWA11:LWA26 MFW11:MFW26 MPS11:MPS26 MZO11:MZO26 NJK11:NJK26 NTG11:NTG26 ODC11:ODC26 OMY11:OMY26 OWU11:OWU26 PGQ11:PGQ26 PQM11:PQM26 QAI11:QAI26 QKE11:QKE26 QUA11:QUA26 RDW11:RDW26 RNS11:RNS26 RXO11:RXO26 SHK11:SHK26 SRG11:SRG26 TBC11:TBC26 TKY11:TKY26 TUU11:TUU26 UEQ11:UEQ26 UOM11:UOM26 UYI11:UYI26 VIE11:VIE26 VSA11:VSA26 WBW11:WBW26 WLS11:WLS26 WVO11:WVO26 JC65547:JC65562 SY65547:SY65562 ACU65547:ACU65562 AMQ65547:AMQ65562 AWM65547:AWM65562 BGI65547:BGI65562 BQE65547:BQE65562 CAA65547:CAA65562 CJW65547:CJW65562 CTS65547:CTS65562 DDO65547:DDO65562 DNK65547:DNK65562 DXG65547:DXG65562 EHC65547:EHC65562 EQY65547:EQY65562 FAU65547:FAU65562 FKQ65547:FKQ65562 FUM65547:FUM65562 GEI65547:GEI65562 GOE65547:GOE65562 GYA65547:GYA65562 HHW65547:HHW65562 HRS65547:HRS65562 IBO65547:IBO65562 ILK65547:ILK65562 IVG65547:IVG65562 JFC65547:JFC65562 JOY65547:JOY65562 JYU65547:JYU65562 KIQ65547:KIQ65562 KSM65547:KSM65562 LCI65547:LCI65562 LME65547:LME65562 LWA65547:LWA65562 MFW65547:MFW65562 MPS65547:MPS65562 MZO65547:MZO65562 NJK65547:NJK65562 NTG65547:NTG65562 ODC65547:ODC65562 OMY65547:OMY65562 OWU65547:OWU65562 PGQ65547:PGQ65562 PQM65547:PQM65562 QAI65547:QAI65562 QKE65547:QKE65562 QUA65547:QUA65562 RDW65547:RDW65562 RNS65547:RNS65562 RXO65547:RXO65562 SHK65547:SHK65562 SRG65547:SRG65562 TBC65547:TBC65562 TKY65547:TKY65562 TUU65547:TUU65562 UEQ65547:UEQ65562 UOM65547:UOM65562 UYI65547:UYI65562 VIE65547:VIE65562 VSA65547:VSA65562 WBW65547:WBW65562 WLS65547:WLS65562 WVO65547:WVO65562 JC131083:JC131098 SY131083:SY131098 ACU131083:ACU131098 AMQ131083:AMQ131098 AWM131083:AWM131098 BGI131083:BGI131098 BQE131083:BQE131098 CAA131083:CAA131098 CJW131083:CJW131098 CTS131083:CTS131098 DDO131083:DDO131098 DNK131083:DNK131098 DXG131083:DXG131098 EHC131083:EHC131098 EQY131083:EQY131098 FAU131083:FAU131098 FKQ131083:FKQ131098 FUM131083:FUM131098 GEI131083:GEI131098 GOE131083:GOE131098 GYA131083:GYA131098 HHW131083:HHW131098 HRS131083:HRS131098 IBO131083:IBO131098 ILK131083:ILK131098 IVG131083:IVG131098 JFC131083:JFC131098 JOY131083:JOY131098 JYU131083:JYU131098 KIQ131083:KIQ131098 KSM131083:KSM131098 LCI131083:LCI131098 LME131083:LME131098 LWA131083:LWA131098 MFW131083:MFW131098 MPS131083:MPS131098 MZO131083:MZO131098 NJK131083:NJK131098 NTG131083:NTG131098 ODC131083:ODC131098 OMY131083:OMY131098 OWU131083:OWU131098 PGQ131083:PGQ131098 PQM131083:PQM131098 QAI131083:QAI131098 QKE131083:QKE131098 QUA131083:QUA131098 RDW131083:RDW131098 RNS131083:RNS131098 RXO131083:RXO131098 SHK131083:SHK131098 SRG131083:SRG131098 TBC131083:TBC131098 TKY131083:TKY131098 TUU131083:TUU131098 UEQ131083:UEQ131098 UOM131083:UOM131098 UYI131083:UYI131098 VIE131083:VIE131098 VSA131083:VSA131098 WBW131083:WBW131098 WLS131083:WLS131098 WVO131083:WVO131098 JC196619:JC196634 SY196619:SY196634 ACU196619:ACU196634 AMQ196619:AMQ196634 AWM196619:AWM196634 BGI196619:BGI196634 BQE196619:BQE196634 CAA196619:CAA196634 CJW196619:CJW196634 CTS196619:CTS196634 DDO196619:DDO196634 DNK196619:DNK196634 DXG196619:DXG196634 EHC196619:EHC196634 EQY196619:EQY196634 FAU196619:FAU196634 FKQ196619:FKQ196634 FUM196619:FUM196634 GEI196619:GEI196634 GOE196619:GOE196634 GYA196619:GYA196634 HHW196619:HHW196634 HRS196619:HRS196634 IBO196619:IBO196634 ILK196619:ILK196634 IVG196619:IVG196634 JFC196619:JFC196634 JOY196619:JOY196634 JYU196619:JYU196634 KIQ196619:KIQ196634 KSM196619:KSM196634 LCI196619:LCI196634 LME196619:LME196634 LWA196619:LWA196634 MFW196619:MFW196634 MPS196619:MPS196634 MZO196619:MZO196634 NJK196619:NJK196634 NTG196619:NTG196634 ODC196619:ODC196634 OMY196619:OMY196634 OWU196619:OWU196634 PGQ196619:PGQ196634 PQM196619:PQM196634 QAI196619:QAI196634 QKE196619:QKE196634 QUA196619:QUA196634 RDW196619:RDW196634 RNS196619:RNS196634 RXO196619:RXO196634 SHK196619:SHK196634 SRG196619:SRG196634 TBC196619:TBC196634 TKY196619:TKY196634 TUU196619:TUU196634 UEQ196619:UEQ196634 UOM196619:UOM196634 UYI196619:UYI196634 VIE196619:VIE196634 VSA196619:VSA196634 WBW196619:WBW196634 WLS196619:WLS196634 WVO196619:WVO196634 JC262155:JC262170 SY262155:SY262170 ACU262155:ACU262170 AMQ262155:AMQ262170 AWM262155:AWM262170 BGI262155:BGI262170 BQE262155:BQE262170 CAA262155:CAA262170 CJW262155:CJW262170 CTS262155:CTS262170 DDO262155:DDO262170 DNK262155:DNK262170 DXG262155:DXG262170 EHC262155:EHC262170 EQY262155:EQY262170 FAU262155:FAU262170 FKQ262155:FKQ262170 FUM262155:FUM262170 GEI262155:GEI262170 GOE262155:GOE262170 GYA262155:GYA262170 HHW262155:HHW262170 HRS262155:HRS262170 IBO262155:IBO262170 ILK262155:ILK262170 IVG262155:IVG262170 JFC262155:JFC262170 JOY262155:JOY262170 JYU262155:JYU262170 KIQ262155:KIQ262170 KSM262155:KSM262170 LCI262155:LCI262170 LME262155:LME262170 LWA262155:LWA262170 MFW262155:MFW262170 MPS262155:MPS262170 MZO262155:MZO262170 NJK262155:NJK262170 NTG262155:NTG262170 ODC262155:ODC262170 OMY262155:OMY262170 OWU262155:OWU262170 PGQ262155:PGQ262170 PQM262155:PQM262170 QAI262155:QAI262170 QKE262155:QKE262170 QUA262155:QUA262170 RDW262155:RDW262170 RNS262155:RNS262170 RXO262155:RXO262170 SHK262155:SHK262170 SRG262155:SRG262170 TBC262155:TBC262170 TKY262155:TKY262170 TUU262155:TUU262170 UEQ262155:UEQ262170 UOM262155:UOM262170 UYI262155:UYI262170 VIE262155:VIE262170 VSA262155:VSA262170 WBW262155:WBW262170 WLS262155:WLS262170 WVO262155:WVO262170 JC327691:JC327706 SY327691:SY327706 ACU327691:ACU327706 AMQ327691:AMQ327706 AWM327691:AWM327706 BGI327691:BGI327706 BQE327691:BQE327706 CAA327691:CAA327706 CJW327691:CJW327706 CTS327691:CTS327706 DDO327691:DDO327706 DNK327691:DNK327706 DXG327691:DXG327706 EHC327691:EHC327706 EQY327691:EQY327706 FAU327691:FAU327706 FKQ327691:FKQ327706 FUM327691:FUM327706 GEI327691:GEI327706 GOE327691:GOE327706 GYA327691:GYA327706 HHW327691:HHW327706 HRS327691:HRS327706 IBO327691:IBO327706 ILK327691:ILK327706 IVG327691:IVG327706 JFC327691:JFC327706 JOY327691:JOY327706 JYU327691:JYU327706 KIQ327691:KIQ327706 KSM327691:KSM327706 LCI327691:LCI327706 LME327691:LME327706 LWA327691:LWA327706 MFW327691:MFW327706 MPS327691:MPS327706 MZO327691:MZO327706 NJK327691:NJK327706 NTG327691:NTG327706 ODC327691:ODC327706 OMY327691:OMY327706 OWU327691:OWU327706 PGQ327691:PGQ327706 PQM327691:PQM327706 QAI327691:QAI327706 QKE327691:QKE327706 QUA327691:QUA327706 RDW327691:RDW327706 RNS327691:RNS327706 RXO327691:RXO327706 SHK327691:SHK327706 SRG327691:SRG327706 TBC327691:TBC327706 TKY327691:TKY327706 TUU327691:TUU327706 UEQ327691:UEQ327706 UOM327691:UOM327706 UYI327691:UYI327706 VIE327691:VIE327706 VSA327691:VSA327706 WBW327691:WBW327706 WLS327691:WLS327706 WVO327691:WVO327706 JC393227:JC393242 SY393227:SY393242 ACU393227:ACU393242 AMQ393227:AMQ393242 AWM393227:AWM393242 BGI393227:BGI393242 BQE393227:BQE393242 CAA393227:CAA393242 CJW393227:CJW393242 CTS393227:CTS393242 DDO393227:DDO393242 DNK393227:DNK393242 DXG393227:DXG393242 EHC393227:EHC393242 EQY393227:EQY393242 FAU393227:FAU393242 FKQ393227:FKQ393242 FUM393227:FUM393242 GEI393227:GEI393242 GOE393227:GOE393242 GYA393227:GYA393242 HHW393227:HHW393242 HRS393227:HRS393242 IBO393227:IBO393242 ILK393227:ILK393242 IVG393227:IVG393242 JFC393227:JFC393242 JOY393227:JOY393242 JYU393227:JYU393242 KIQ393227:KIQ393242 KSM393227:KSM393242 LCI393227:LCI393242 LME393227:LME393242 LWA393227:LWA393242 MFW393227:MFW393242 MPS393227:MPS393242 MZO393227:MZO393242 NJK393227:NJK393242 NTG393227:NTG393242 ODC393227:ODC393242 OMY393227:OMY393242 OWU393227:OWU393242 PGQ393227:PGQ393242 PQM393227:PQM393242 QAI393227:QAI393242 QKE393227:QKE393242 QUA393227:QUA393242 RDW393227:RDW393242 RNS393227:RNS393242 RXO393227:RXO393242 SHK393227:SHK393242 SRG393227:SRG393242 TBC393227:TBC393242 TKY393227:TKY393242 TUU393227:TUU393242 UEQ393227:UEQ393242 UOM393227:UOM393242 UYI393227:UYI393242 VIE393227:VIE393242 VSA393227:VSA393242 WBW393227:WBW393242 WLS393227:WLS393242 WVO393227:WVO393242 JC458763:JC458778 SY458763:SY458778 ACU458763:ACU458778 AMQ458763:AMQ458778 AWM458763:AWM458778 BGI458763:BGI458778 BQE458763:BQE458778 CAA458763:CAA458778 CJW458763:CJW458778 CTS458763:CTS458778 DDO458763:DDO458778 DNK458763:DNK458778 DXG458763:DXG458778 EHC458763:EHC458778 EQY458763:EQY458778 FAU458763:FAU458778 FKQ458763:FKQ458778 FUM458763:FUM458778 GEI458763:GEI458778 GOE458763:GOE458778 GYA458763:GYA458778 HHW458763:HHW458778 HRS458763:HRS458778 IBO458763:IBO458778 ILK458763:ILK458778 IVG458763:IVG458778 JFC458763:JFC458778 JOY458763:JOY458778 JYU458763:JYU458778 KIQ458763:KIQ458778 KSM458763:KSM458778 LCI458763:LCI458778 LME458763:LME458778 LWA458763:LWA458778 MFW458763:MFW458778 MPS458763:MPS458778 MZO458763:MZO458778 NJK458763:NJK458778 NTG458763:NTG458778 ODC458763:ODC458778 OMY458763:OMY458778 OWU458763:OWU458778 PGQ458763:PGQ458778 PQM458763:PQM458778 QAI458763:QAI458778 QKE458763:QKE458778 QUA458763:QUA458778 RDW458763:RDW458778 RNS458763:RNS458778 RXO458763:RXO458778 SHK458763:SHK458778 SRG458763:SRG458778 TBC458763:TBC458778 TKY458763:TKY458778 TUU458763:TUU458778 UEQ458763:UEQ458778 UOM458763:UOM458778 UYI458763:UYI458778 VIE458763:VIE458778 VSA458763:VSA458778 WBW458763:WBW458778 WLS458763:WLS458778 WVO458763:WVO458778 JC524299:JC524314 SY524299:SY524314 ACU524299:ACU524314 AMQ524299:AMQ524314 AWM524299:AWM524314 BGI524299:BGI524314 BQE524299:BQE524314 CAA524299:CAA524314 CJW524299:CJW524314 CTS524299:CTS524314 DDO524299:DDO524314 DNK524299:DNK524314 DXG524299:DXG524314 EHC524299:EHC524314 EQY524299:EQY524314 FAU524299:FAU524314 FKQ524299:FKQ524314 FUM524299:FUM524314 GEI524299:GEI524314 GOE524299:GOE524314 GYA524299:GYA524314 HHW524299:HHW524314 HRS524299:HRS524314 IBO524299:IBO524314 ILK524299:ILK524314 IVG524299:IVG524314 JFC524299:JFC524314 JOY524299:JOY524314 JYU524299:JYU524314 KIQ524299:KIQ524314 KSM524299:KSM524314 LCI524299:LCI524314 LME524299:LME524314 LWA524299:LWA524314 MFW524299:MFW524314 MPS524299:MPS524314 MZO524299:MZO524314 NJK524299:NJK524314 NTG524299:NTG524314 ODC524299:ODC524314 OMY524299:OMY524314 OWU524299:OWU524314 PGQ524299:PGQ524314 PQM524299:PQM524314 QAI524299:QAI524314 QKE524299:QKE524314 QUA524299:QUA524314 RDW524299:RDW524314 RNS524299:RNS524314 RXO524299:RXO524314 SHK524299:SHK524314 SRG524299:SRG524314 TBC524299:TBC524314 TKY524299:TKY524314 TUU524299:TUU524314 UEQ524299:UEQ524314 UOM524299:UOM524314 UYI524299:UYI524314 VIE524299:VIE524314 VSA524299:VSA524314 WBW524299:WBW524314 WLS524299:WLS524314 WVO524299:WVO524314 JC589835:JC589850 SY589835:SY589850 ACU589835:ACU589850 AMQ589835:AMQ589850 AWM589835:AWM589850 BGI589835:BGI589850 BQE589835:BQE589850 CAA589835:CAA589850 CJW589835:CJW589850 CTS589835:CTS589850 DDO589835:DDO589850 DNK589835:DNK589850 DXG589835:DXG589850 EHC589835:EHC589850 EQY589835:EQY589850 FAU589835:FAU589850 FKQ589835:FKQ589850 FUM589835:FUM589850 GEI589835:GEI589850 GOE589835:GOE589850 GYA589835:GYA589850 HHW589835:HHW589850 HRS589835:HRS589850 IBO589835:IBO589850 ILK589835:ILK589850 IVG589835:IVG589850 JFC589835:JFC589850 JOY589835:JOY589850 JYU589835:JYU589850 KIQ589835:KIQ589850 KSM589835:KSM589850 LCI589835:LCI589850 LME589835:LME589850 LWA589835:LWA589850 MFW589835:MFW589850 MPS589835:MPS589850 MZO589835:MZO589850 NJK589835:NJK589850 NTG589835:NTG589850 ODC589835:ODC589850 OMY589835:OMY589850 OWU589835:OWU589850 PGQ589835:PGQ589850 PQM589835:PQM589850 QAI589835:QAI589850 QKE589835:QKE589850 QUA589835:QUA589850 RDW589835:RDW589850 RNS589835:RNS589850 RXO589835:RXO589850 SHK589835:SHK589850 SRG589835:SRG589850 TBC589835:TBC589850 TKY589835:TKY589850 TUU589835:TUU589850 UEQ589835:UEQ589850 UOM589835:UOM589850 UYI589835:UYI589850 VIE589835:VIE589850 VSA589835:VSA589850 WBW589835:WBW589850 WLS589835:WLS589850 WVO589835:WVO589850 JC655371:JC655386 SY655371:SY655386 ACU655371:ACU655386 AMQ655371:AMQ655386 AWM655371:AWM655386 BGI655371:BGI655386 BQE655371:BQE655386 CAA655371:CAA655386 CJW655371:CJW655386 CTS655371:CTS655386 DDO655371:DDO655386 DNK655371:DNK655386 DXG655371:DXG655386 EHC655371:EHC655386 EQY655371:EQY655386 FAU655371:FAU655386 FKQ655371:FKQ655386 FUM655371:FUM655386 GEI655371:GEI655386 GOE655371:GOE655386 GYA655371:GYA655386 HHW655371:HHW655386 HRS655371:HRS655386 IBO655371:IBO655386 ILK655371:ILK655386 IVG655371:IVG655386 JFC655371:JFC655386 JOY655371:JOY655386 JYU655371:JYU655386 KIQ655371:KIQ655386 KSM655371:KSM655386 LCI655371:LCI655386 LME655371:LME655386 LWA655371:LWA655386 MFW655371:MFW655386 MPS655371:MPS655386 MZO655371:MZO655386 NJK655371:NJK655386 NTG655371:NTG655386 ODC655371:ODC655386 OMY655371:OMY655386 OWU655371:OWU655386 PGQ655371:PGQ655386 PQM655371:PQM655386 QAI655371:QAI655386 QKE655371:QKE655386 QUA655371:QUA655386 RDW655371:RDW655386 RNS655371:RNS655386 RXO655371:RXO655386 SHK655371:SHK655386 SRG655371:SRG655386 TBC655371:TBC655386 TKY655371:TKY655386 TUU655371:TUU655386 UEQ655371:UEQ655386 UOM655371:UOM655386 UYI655371:UYI655386 VIE655371:VIE655386 VSA655371:VSA655386 WBW655371:WBW655386 WLS655371:WLS655386 WVO655371:WVO655386 JC720907:JC720922 SY720907:SY720922 ACU720907:ACU720922 AMQ720907:AMQ720922 AWM720907:AWM720922 BGI720907:BGI720922 BQE720907:BQE720922 CAA720907:CAA720922 CJW720907:CJW720922 CTS720907:CTS720922 DDO720907:DDO720922 DNK720907:DNK720922 DXG720907:DXG720922 EHC720907:EHC720922 EQY720907:EQY720922 FAU720907:FAU720922 FKQ720907:FKQ720922 FUM720907:FUM720922 GEI720907:GEI720922 GOE720907:GOE720922 GYA720907:GYA720922 HHW720907:HHW720922 HRS720907:HRS720922 IBO720907:IBO720922 ILK720907:ILK720922 IVG720907:IVG720922 JFC720907:JFC720922 JOY720907:JOY720922 JYU720907:JYU720922 KIQ720907:KIQ720922 KSM720907:KSM720922 LCI720907:LCI720922 LME720907:LME720922 LWA720907:LWA720922 MFW720907:MFW720922 MPS720907:MPS720922 MZO720907:MZO720922 NJK720907:NJK720922 NTG720907:NTG720922 ODC720907:ODC720922 OMY720907:OMY720922 OWU720907:OWU720922 PGQ720907:PGQ720922 PQM720907:PQM720922 QAI720907:QAI720922 QKE720907:QKE720922 QUA720907:QUA720922 RDW720907:RDW720922 RNS720907:RNS720922 RXO720907:RXO720922 SHK720907:SHK720922 SRG720907:SRG720922 TBC720907:TBC720922 TKY720907:TKY720922 TUU720907:TUU720922 UEQ720907:UEQ720922 UOM720907:UOM720922 UYI720907:UYI720922 VIE720907:VIE720922 VSA720907:VSA720922 WBW720907:WBW720922 WLS720907:WLS720922 WVO720907:WVO720922 JC786443:JC786458 SY786443:SY786458 ACU786443:ACU786458 AMQ786443:AMQ786458 AWM786443:AWM786458 BGI786443:BGI786458 BQE786443:BQE786458 CAA786443:CAA786458 CJW786443:CJW786458 CTS786443:CTS786458 DDO786443:DDO786458 DNK786443:DNK786458 DXG786443:DXG786458 EHC786443:EHC786458 EQY786443:EQY786458 FAU786443:FAU786458 FKQ786443:FKQ786458 FUM786443:FUM786458 GEI786443:GEI786458 GOE786443:GOE786458 GYA786443:GYA786458 HHW786443:HHW786458 HRS786443:HRS786458 IBO786443:IBO786458 ILK786443:ILK786458 IVG786443:IVG786458 JFC786443:JFC786458 JOY786443:JOY786458 JYU786443:JYU786458 KIQ786443:KIQ786458 KSM786443:KSM786458 LCI786443:LCI786458 LME786443:LME786458 LWA786443:LWA786458 MFW786443:MFW786458 MPS786443:MPS786458 MZO786443:MZO786458 NJK786443:NJK786458 NTG786443:NTG786458 ODC786443:ODC786458 OMY786443:OMY786458 OWU786443:OWU786458 PGQ786443:PGQ786458 PQM786443:PQM786458 QAI786443:QAI786458 QKE786443:QKE786458 QUA786443:QUA786458 RDW786443:RDW786458 RNS786443:RNS786458 RXO786443:RXO786458 SHK786443:SHK786458 SRG786443:SRG786458 TBC786443:TBC786458 TKY786443:TKY786458 TUU786443:TUU786458 UEQ786443:UEQ786458 UOM786443:UOM786458 UYI786443:UYI786458 VIE786443:VIE786458 VSA786443:VSA786458 WBW786443:WBW786458 WLS786443:WLS786458 WVO786443:WVO786458 JC851979:JC851994 SY851979:SY851994 ACU851979:ACU851994 AMQ851979:AMQ851994 AWM851979:AWM851994 BGI851979:BGI851994 BQE851979:BQE851994 CAA851979:CAA851994 CJW851979:CJW851994 CTS851979:CTS851994 DDO851979:DDO851994 DNK851979:DNK851994 DXG851979:DXG851994 EHC851979:EHC851994 EQY851979:EQY851994 FAU851979:FAU851994 FKQ851979:FKQ851994 FUM851979:FUM851994 GEI851979:GEI851994 GOE851979:GOE851994 GYA851979:GYA851994 HHW851979:HHW851994 HRS851979:HRS851994 IBO851979:IBO851994 ILK851979:ILK851994 IVG851979:IVG851994 JFC851979:JFC851994 JOY851979:JOY851994 JYU851979:JYU851994 KIQ851979:KIQ851994 KSM851979:KSM851994 LCI851979:LCI851994 LME851979:LME851994 LWA851979:LWA851994 MFW851979:MFW851994 MPS851979:MPS851994 MZO851979:MZO851994 NJK851979:NJK851994 NTG851979:NTG851994 ODC851979:ODC851994 OMY851979:OMY851994 OWU851979:OWU851994 PGQ851979:PGQ851994 PQM851979:PQM851994 QAI851979:QAI851994 QKE851979:QKE851994 QUA851979:QUA851994 RDW851979:RDW851994 RNS851979:RNS851994 RXO851979:RXO851994 SHK851979:SHK851994 SRG851979:SRG851994 TBC851979:TBC851994 TKY851979:TKY851994 TUU851979:TUU851994 UEQ851979:UEQ851994 UOM851979:UOM851994 UYI851979:UYI851994 VIE851979:VIE851994 VSA851979:VSA851994 WBW851979:WBW851994 WLS851979:WLS851994 WVO851979:WVO851994 JC917515:JC917530 SY917515:SY917530 ACU917515:ACU917530 AMQ917515:AMQ917530 AWM917515:AWM917530 BGI917515:BGI917530 BQE917515:BQE917530 CAA917515:CAA917530 CJW917515:CJW917530 CTS917515:CTS917530 DDO917515:DDO917530 DNK917515:DNK917530 DXG917515:DXG917530 EHC917515:EHC917530 EQY917515:EQY917530 FAU917515:FAU917530 FKQ917515:FKQ917530 FUM917515:FUM917530 GEI917515:GEI917530 GOE917515:GOE917530 GYA917515:GYA917530 HHW917515:HHW917530 HRS917515:HRS917530 IBO917515:IBO917530 ILK917515:ILK917530 IVG917515:IVG917530 JFC917515:JFC917530 JOY917515:JOY917530 JYU917515:JYU917530 KIQ917515:KIQ917530 KSM917515:KSM917530 LCI917515:LCI917530 LME917515:LME917530 LWA917515:LWA917530 MFW917515:MFW917530 MPS917515:MPS917530 MZO917515:MZO917530 NJK917515:NJK917530 NTG917515:NTG917530 ODC917515:ODC917530 OMY917515:OMY917530 OWU917515:OWU917530 PGQ917515:PGQ917530 PQM917515:PQM917530 QAI917515:QAI917530 QKE917515:QKE917530 QUA917515:QUA917530 RDW917515:RDW917530 RNS917515:RNS917530 RXO917515:RXO917530 SHK917515:SHK917530 SRG917515:SRG917530 TBC917515:TBC917530 TKY917515:TKY917530 TUU917515:TUU917530 UEQ917515:UEQ917530 UOM917515:UOM917530 UYI917515:UYI917530 VIE917515:VIE917530 VSA917515:VSA917530 WBW917515:WBW917530 WLS917515:WLS917530 WVO917515:WVO917530 JC983051:JC983066 SY983051:SY983066 ACU983051:ACU983066 AMQ983051:AMQ983066 AWM983051:AWM983066 BGI983051:BGI983066 BQE983051:BQE983066 CAA983051:CAA983066 CJW983051:CJW983066 CTS983051:CTS983066 DDO983051:DDO983066 DNK983051:DNK983066 DXG983051:DXG983066 EHC983051:EHC983066 EQY983051:EQY983066 FAU983051:FAU983066 FKQ983051:FKQ983066 FUM983051:FUM983066 GEI983051:GEI983066 GOE983051:GOE983066 GYA983051:GYA983066 HHW983051:HHW983066 HRS983051:HRS983066 IBO983051:IBO983066 ILK983051:ILK983066 IVG983051:IVG983066 JFC983051:JFC983066 JOY983051:JOY983066 JYU983051:JYU983066 KIQ983051:KIQ983066 KSM983051:KSM983066 LCI983051:LCI983066 LME983051:LME983066 LWA983051:LWA983066 MFW983051:MFW983066 MPS983051:MPS983066 MZO983051:MZO983066 NJK983051:NJK983066 NTG983051:NTG983066 ODC983051:ODC983066 OMY983051:OMY983066 OWU983051:OWU983066 PGQ983051:PGQ983066 PQM983051:PQM983066 QAI983051:QAI983066 QKE983051:QKE983066 QUA983051:QUA983066 RDW983051:RDW983066 RNS983051:RNS983066 RXO983051:RXO983066 SHK983051:SHK983066 SRG983051:SRG983066 TBC983051:TBC983066 TKY983051:TKY983066 TUU983051:TUU983066 UEQ983051:UEQ983066 UOM983051:UOM983066 UYI983051:UYI983066 VIE983051:VIE983066 VSA983051:VSA983066 WBW983051:WBW983066 WLS983051:WLS983066 WVO983051:WVO983066 JC28:JC45 SY28:SY45 ACU28:ACU45 AMQ28:AMQ45 AWM28:AWM45 BGI28:BGI45 BQE28:BQE45 CAA28:CAA45 CJW28:CJW45 CTS28:CTS45 DDO28:DDO45 DNK28:DNK45 DXG28:DXG45 EHC28:EHC45 EQY28:EQY45 FAU28:FAU45 FKQ28:FKQ45 FUM28:FUM45 GEI28:GEI45 GOE28:GOE45 GYA28:GYA45 HHW28:HHW45 HRS28:HRS45 IBO28:IBO45 ILK28:ILK45 IVG28:IVG45 JFC28:JFC45 JOY28:JOY45 JYU28:JYU45 KIQ28:KIQ45 KSM28:KSM45 LCI28:LCI45 LME28:LME45 LWA28:LWA45 MFW28:MFW45 MPS28:MPS45 MZO28:MZO45 NJK28:NJK45 NTG28:NTG45 ODC28:ODC45 OMY28:OMY45 OWU28:OWU45 PGQ28:PGQ45 PQM28:PQM45 QAI28:QAI45 QKE28:QKE45 QUA28:QUA45 RDW28:RDW45 RNS28:RNS45 RXO28:RXO45 SHK28:SHK45 SRG28:SRG45 TBC28:TBC45 TKY28:TKY45 TUU28:TUU45 UEQ28:UEQ45 UOM28:UOM45 UYI28:UYI45 VIE28:VIE45 VSA28:VSA45 WBW28:WBW45 WLS28:WLS45 WVO28:WVO45 JC65564:JC65581 SY65564:SY65581 ACU65564:ACU65581 AMQ65564:AMQ65581 AWM65564:AWM65581 BGI65564:BGI65581 BQE65564:BQE65581 CAA65564:CAA65581 CJW65564:CJW65581 CTS65564:CTS65581 DDO65564:DDO65581 DNK65564:DNK65581 DXG65564:DXG65581 EHC65564:EHC65581 EQY65564:EQY65581 FAU65564:FAU65581 FKQ65564:FKQ65581 FUM65564:FUM65581 GEI65564:GEI65581 GOE65564:GOE65581 GYA65564:GYA65581 HHW65564:HHW65581 HRS65564:HRS65581 IBO65564:IBO65581 ILK65564:ILK65581 IVG65564:IVG65581 JFC65564:JFC65581 JOY65564:JOY65581 JYU65564:JYU65581 KIQ65564:KIQ65581 KSM65564:KSM65581 LCI65564:LCI65581 LME65564:LME65581 LWA65564:LWA65581 MFW65564:MFW65581 MPS65564:MPS65581 MZO65564:MZO65581 NJK65564:NJK65581 NTG65564:NTG65581 ODC65564:ODC65581 OMY65564:OMY65581 OWU65564:OWU65581 PGQ65564:PGQ65581 PQM65564:PQM65581 QAI65564:QAI65581 QKE65564:QKE65581 QUA65564:QUA65581 RDW65564:RDW65581 RNS65564:RNS65581 RXO65564:RXO65581 SHK65564:SHK65581 SRG65564:SRG65581 TBC65564:TBC65581 TKY65564:TKY65581 TUU65564:TUU65581 UEQ65564:UEQ65581 UOM65564:UOM65581 UYI65564:UYI65581 VIE65564:VIE65581 VSA65564:VSA65581 WBW65564:WBW65581 WLS65564:WLS65581 WVO65564:WVO65581 JC131100:JC131117 SY131100:SY131117 ACU131100:ACU131117 AMQ131100:AMQ131117 AWM131100:AWM131117 BGI131100:BGI131117 BQE131100:BQE131117 CAA131100:CAA131117 CJW131100:CJW131117 CTS131100:CTS131117 DDO131100:DDO131117 DNK131100:DNK131117 DXG131100:DXG131117 EHC131100:EHC131117 EQY131100:EQY131117 FAU131100:FAU131117 FKQ131100:FKQ131117 FUM131100:FUM131117 GEI131100:GEI131117 GOE131100:GOE131117 GYA131100:GYA131117 HHW131100:HHW131117 HRS131100:HRS131117 IBO131100:IBO131117 ILK131100:ILK131117 IVG131100:IVG131117 JFC131100:JFC131117 JOY131100:JOY131117 JYU131100:JYU131117 KIQ131100:KIQ131117 KSM131100:KSM131117 LCI131100:LCI131117 LME131100:LME131117 LWA131100:LWA131117 MFW131100:MFW131117 MPS131100:MPS131117 MZO131100:MZO131117 NJK131100:NJK131117 NTG131100:NTG131117 ODC131100:ODC131117 OMY131100:OMY131117 OWU131100:OWU131117 PGQ131100:PGQ131117 PQM131100:PQM131117 QAI131100:QAI131117 QKE131100:QKE131117 QUA131100:QUA131117 RDW131100:RDW131117 RNS131100:RNS131117 RXO131100:RXO131117 SHK131100:SHK131117 SRG131100:SRG131117 TBC131100:TBC131117 TKY131100:TKY131117 TUU131100:TUU131117 UEQ131100:UEQ131117 UOM131100:UOM131117 UYI131100:UYI131117 VIE131100:VIE131117 VSA131100:VSA131117 WBW131100:WBW131117 WLS131100:WLS131117 WVO131100:WVO131117 JC196636:JC196653 SY196636:SY196653 ACU196636:ACU196653 AMQ196636:AMQ196653 AWM196636:AWM196653 BGI196636:BGI196653 BQE196636:BQE196653 CAA196636:CAA196653 CJW196636:CJW196653 CTS196636:CTS196653 DDO196636:DDO196653 DNK196636:DNK196653 DXG196636:DXG196653 EHC196636:EHC196653 EQY196636:EQY196653 FAU196636:FAU196653 FKQ196636:FKQ196653 FUM196636:FUM196653 GEI196636:GEI196653 GOE196636:GOE196653 GYA196636:GYA196653 HHW196636:HHW196653 HRS196636:HRS196653 IBO196636:IBO196653 ILK196636:ILK196653 IVG196636:IVG196653 JFC196636:JFC196653 JOY196636:JOY196653 JYU196636:JYU196653 KIQ196636:KIQ196653 KSM196636:KSM196653 LCI196636:LCI196653 LME196636:LME196653 LWA196636:LWA196653 MFW196636:MFW196653 MPS196636:MPS196653 MZO196636:MZO196653 NJK196636:NJK196653 NTG196636:NTG196653 ODC196636:ODC196653 OMY196636:OMY196653 OWU196636:OWU196653 PGQ196636:PGQ196653 PQM196636:PQM196653 QAI196636:QAI196653 QKE196636:QKE196653 QUA196636:QUA196653 RDW196636:RDW196653 RNS196636:RNS196653 RXO196636:RXO196653 SHK196636:SHK196653 SRG196636:SRG196653 TBC196636:TBC196653 TKY196636:TKY196653 TUU196636:TUU196653 UEQ196636:UEQ196653 UOM196636:UOM196653 UYI196636:UYI196653 VIE196636:VIE196653 VSA196636:VSA196653 WBW196636:WBW196653 WLS196636:WLS196653 WVO196636:WVO196653 JC262172:JC262189 SY262172:SY262189 ACU262172:ACU262189 AMQ262172:AMQ262189 AWM262172:AWM262189 BGI262172:BGI262189 BQE262172:BQE262189 CAA262172:CAA262189 CJW262172:CJW262189 CTS262172:CTS262189 DDO262172:DDO262189 DNK262172:DNK262189 DXG262172:DXG262189 EHC262172:EHC262189 EQY262172:EQY262189 FAU262172:FAU262189 FKQ262172:FKQ262189 FUM262172:FUM262189 GEI262172:GEI262189 GOE262172:GOE262189 GYA262172:GYA262189 HHW262172:HHW262189 HRS262172:HRS262189 IBO262172:IBO262189 ILK262172:ILK262189 IVG262172:IVG262189 JFC262172:JFC262189 JOY262172:JOY262189 JYU262172:JYU262189 KIQ262172:KIQ262189 KSM262172:KSM262189 LCI262172:LCI262189 LME262172:LME262189 LWA262172:LWA262189 MFW262172:MFW262189 MPS262172:MPS262189 MZO262172:MZO262189 NJK262172:NJK262189 NTG262172:NTG262189 ODC262172:ODC262189 OMY262172:OMY262189 OWU262172:OWU262189 PGQ262172:PGQ262189 PQM262172:PQM262189 QAI262172:QAI262189 QKE262172:QKE262189 QUA262172:QUA262189 RDW262172:RDW262189 RNS262172:RNS262189 RXO262172:RXO262189 SHK262172:SHK262189 SRG262172:SRG262189 TBC262172:TBC262189 TKY262172:TKY262189 TUU262172:TUU262189 UEQ262172:UEQ262189 UOM262172:UOM262189 UYI262172:UYI262189 VIE262172:VIE262189 VSA262172:VSA262189 WBW262172:WBW262189 WLS262172:WLS262189 WVO262172:WVO262189 JC327708:JC327725 SY327708:SY327725 ACU327708:ACU327725 AMQ327708:AMQ327725 AWM327708:AWM327725 BGI327708:BGI327725 BQE327708:BQE327725 CAA327708:CAA327725 CJW327708:CJW327725 CTS327708:CTS327725 DDO327708:DDO327725 DNK327708:DNK327725 DXG327708:DXG327725 EHC327708:EHC327725 EQY327708:EQY327725 FAU327708:FAU327725 FKQ327708:FKQ327725 FUM327708:FUM327725 GEI327708:GEI327725 GOE327708:GOE327725 GYA327708:GYA327725 HHW327708:HHW327725 HRS327708:HRS327725 IBO327708:IBO327725 ILK327708:ILK327725 IVG327708:IVG327725 JFC327708:JFC327725 JOY327708:JOY327725 JYU327708:JYU327725 KIQ327708:KIQ327725 KSM327708:KSM327725 LCI327708:LCI327725 LME327708:LME327725 LWA327708:LWA327725 MFW327708:MFW327725 MPS327708:MPS327725 MZO327708:MZO327725 NJK327708:NJK327725 NTG327708:NTG327725 ODC327708:ODC327725 OMY327708:OMY327725 OWU327708:OWU327725 PGQ327708:PGQ327725 PQM327708:PQM327725 QAI327708:QAI327725 QKE327708:QKE327725 QUA327708:QUA327725 RDW327708:RDW327725 RNS327708:RNS327725 RXO327708:RXO327725 SHK327708:SHK327725 SRG327708:SRG327725 TBC327708:TBC327725 TKY327708:TKY327725 TUU327708:TUU327725 UEQ327708:UEQ327725 UOM327708:UOM327725 UYI327708:UYI327725 VIE327708:VIE327725 VSA327708:VSA327725 WBW327708:WBW327725 WLS327708:WLS327725 WVO327708:WVO327725 JC393244:JC393261 SY393244:SY393261 ACU393244:ACU393261 AMQ393244:AMQ393261 AWM393244:AWM393261 BGI393244:BGI393261 BQE393244:BQE393261 CAA393244:CAA393261 CJW393244:CJW393261 CTS393244:CTS393261 DDO393244:DDO393261 DNK393244:DNK393261 DXG393244:DXG393261 EHC393244:EHC393261 EQY393244:EQY393261 FAU393244:FAU393261 FKQ393244:FKQ393261 FUM393244:FUM393261 GEI393244:GEI393261 GOE393244:GOE393261 GYA393244:GYA393261 HHW393244:HHW393261 HRS393244:HRS393261 IBO393244:IBO393261 ILK393244:ILK393261 IVG393244:IVG393261 JFC393244:JFC393261 JOY393244:JOY393261 JYU393244:JYU393261 KIQ393244:KIQ393261 KSM393244:KSM393261 LCI393244:LCI393261 LME393244:LME393261 LWA393244:LWA393261 MFW393244:MFW393261 MPS393244:MPS393261 MZO393244:MZO393261 NJK393244:NJK393261 NTG393244:NTG393261 ODC393244:ODC393261 OMY393244:OMY393261 OWU393244:OWU393261 PGQ393244:PGQ393261 PQM393244:PQM393261 QAI393244:QAI393261 QKE393244:QKE393261 QUA393244:QUA393261 RDW393244:RDW393261 RNS393244:RNS393261 RXO393244:RXO393261 SHK393244:SHK393261 SRG393244:SRG393261 TBC393244:TBC393261 TKY393244:TKY393261 TUU393244:TUU393261 UEQ393244:UEQ393261 UOM393244:UOM393261 UYI393244:UYI393261 VIE393244:VIE393261 VSA393244:VSA393261 WBW393244:WBW393261 WLS393244:WLS393261 WVO393244:WVO393261 JC458780:JC458797 SY458780:SY458797 ACU458780:ACU458797 AMQ458780:AMQ458797 AWM458780:AWM458797 BGI458780:BGI458797 BQE458780:BQE458797 CAA458780:CAA458797 CJW458780:CJW458797 CTS458780:CTS458797 DDO458780:DDO458797 DNK458780:DNK458797 DXG458780:DXG458797 EHC458780:EHC458797 EQY458780:EQY458797 FAU458780:FAU458797 FKQ458780:FKQ458797 FUM458780:FUM458797 GEI458780:GEI458797 GOE458780:GOE458797 GYA458780:GYA458797 HHW458780:HHW458797 HRS458780:HRS458797 IBO458780:IBO458797 ILK458780:ILK458797 IVG458780:IVG458797 JFC458780:JFC458797 JOY458780:JOY458797 JYU458780:JYU458797 KIQ458780:KIQ458797 KSM458780:KSM458797 LCI458780:LCI458797 LME458780:LME458797 LWA458780:LWA458797 MFW458780:MFW458797 MPS458780:MPS458797 MZO458780:MZO458797 NJK458780:NJK458797 NTG458780:NTG458797 ODC458780:ODC458797 OMY458780:OMY458797 OWU458780:OWU458797 PGQ458780:PGQ458797 PQM458780:PQM458797 QAI458780:QAI458797 QKE458780:QKE458797 QUA458780:QUA458797 RDW458780:RDW458797 RNS458780:RNS458797 RXO458780:RXO458797 SHK458780:SHK458797 SRG458780:SRG458797 TBC458780:TBC458797 TKY458780:TKY458797 TUU458780:TUU458797 UEQ458780:UEQ458797 UOM458780:UOM458797 UYI458780:UYI458797 VIE458780:VIE458797 VSA458780:VSA458797 WBW458780:WBW458797 WLS458780:WLS458797 WVO458780:WVO458797 JC524316:JC524333 SY524316:SY524333 ACU524316:ACU524333 AMQ524316:AMQ524333 AWM524316:AWM524333 BGI524316:BGI524333 BQE524316:BQE524333 CAA524316:CAA524333 CJW524316:CJW524333 CTS524316:CTS524333 DDO524316:DDO524333 DNK524316:DNK524333 DXG524316:DXG524333 EHC524316:EHC524333 EQY524316:EQY524333 FAU524316:FAU524333 FKQ524316:FKQ524333 FUM524316:FUM524333 GEI524316:GEI524333 GOE524316:GOE524333 GYA524316:GYA524333 HHW524316:HHW524333 HRS524316:HRS524333 IBO524316:IBO524333 ILK524316:ILK524333 IVG524316:IVG524333 JFC524316:JFC524333 JOY524316:JOY524333 JYU524316:JYU524333 KIQ524316:KIQ524333 KSM524316:KSM524333 LCI524316:LCI524333 LME524316:LME524333 LWA524316:LWA524333 MFW524316:MFW524333 MPS524316:MPS524333 MZO524316:MZO524333 NJK524316:NJK524333 NTG524316:NTG524333 ODC524316:ODC524333 OMY524316:OMY524333 OWU524316:OWU524333 PGQ524316:PGQ524333 PQM524316:PQM524333 QAI524316:QAI524333 QKE524316:QKE524333 QUA524316:QUA524333 RDW524316:RDW524333 RNS524316:RNS524333 RXO524316:RXO524333 SHK524316:SHK524333 SRG524316:SRG524333 TBC524316:TBC524333 TKY524316:TKY524333 TUU524316:TUU524333 UEQ524316:UEQ524333 UOM524316:UOM524333 UYI524316:UYI524333 VIE524316:VIE524333 VSA524316:VSA524333 WBW524316:WBW524333 WLS524316:WLS524333 WVO524316:WVO524333 JC589852:JC589869 SY589852:SY589869 ACU589852:ACU589869 AMQ589852:AMQ589869 AWM589852:AWM589869 BGI589852:BGI589869 BQE589852:BQE589869 CAA589852:CAA589869 CJW589852:CJW589869 CTS589852:CTS589869 DDO589852:DDO589869 DNK589852:DNK589869 DXG589852:DXG589869 EHC589852:EHC589869 EQY589852:EQY589869 FAU589852:FAU589869 FKQ589852:FKQ589869 FUM589852:FUM589869 GEI589852:GEI589869 GOE589852:GOE589869 GYA589852:GYA589869 HHW589852:HHW589869 HRS589852:HRS589869 IBO589852:IBO589869 ILK589852:ILK589869 IVG589852:IVG589869 JFC589852:JFC589869 JOY589852:JOY589869 JYU589852:JYU589869 KIQ589852:KIQ589869 KSM589852:KSM589869 LCI589852:LCI589869 LME589852:LME589869 LWA589852:LWA589869 MFW589852:MFW589869 MPS589852:MPS589869 MZO589852:MZO589869 NJK589852:NJK589869 NTG589852:NTG589869 ODC589852:ODC589869 OMY589852:OMY589869 OWU589852:OWU589869 PGQ589852:PGQ589869 PQM589852:PQM589869 QAI589852:QAI589869 QKE589852:QKE589869 QUA589852:QUA589869 RDW589852:RDW589869 RNS589852:RNS589869 RXO589852:RXO589869 SHK589852:SHK589869 SRG589852:SRG589869 TBC589852:TBC589869 TKY589852:TKY589869 TUU589852:TUU589869 UEQ589852:UEQ589869 UOM589852:UOM589869 UYI589852:UYI589869 VIE589852:VIE589869 VSA589852:VSA589869 WBW589852:WBW589869 WLS589852:WLS589869 WVO589852:WVO589869 JC655388:JC655405 SY655388:SY655405 ACU655388:ACU655405 AMQ655388:AMQ655405 AWM655388:AWM655405 BGI655388:BGI655405 BQE655388:BQE655405 CAA655388:CAA655405 CJW655388:CJW655405 CTS655388:CTS655405 DDO655388:DDO655405 DNK655388:DNK655405 DXG655388:DXG655405 EHC655388:EHC655405 EQY655388:EQY655405 FAU655388:FAU655405 FKQ655388:FKQ655405 FUM655388:FUM655405 GEI655388:GEI655405 GOE655388:GOE655405 GYA655388:GYA655405 HHW655388:HHW655405 HRS655388:HRS655405 IBO655388:IBO655405 ILK655388:ILK655405 IVG655388:IVG655405 JFC655388:JFC655405 JOY655388:JOY655405 JYU655388:JYU655405 KIQ655388:KIQ655405 KSM655388:KSM655405 LCI655388:LCI655405 LME655388:LME655405 LWA655388:LWA655405 MFW655388:MFW655405 MPS655388:MPS655405 MZO655388:MZO655405 NJK655388:NJK655405 NTG655388:NTG655405 ODC655388:ODC655405 OMY655388:OMY655405 OWU655388:OWU655405 PGQ655388:PGQ655405 PQM655388:PQM655405 QAI655388:QAI655405 QKE655388:QKE655405 QUA655388:QUA655405 RDW655388:RDW655405 RNS655388:RNS655405 RXO655388:RXO655405 SHK655388:SHK655405 SRG655388:SRG655405 TBC655388:TBC655405 TKY655388:TKY655405 TUU655388:TUU655405 UEQ655388:UEQ655405 UOM655388:UOM655405 UYI655388:UYI655405 VIE655388:VIE655405 VSA655388:VSA655405 WBW655388:WBW655405 WLS655388:WLS655405 WVO655388:WVO655405 JC720924:JC720941 SY720924:SY720941 ACU720924:ACU720941 AMQ720924:AMQ720941 AWM720924:AWM720941 BGI720924:BGI720941 BQE720924:BQE720941 CAA720924:CAA720941 CJW720924:CJW720941 CTS720924:CTS720941 DDO720924:DDO720941 DNK720924:DNK720941 DXG720924:DXG720941 EHC720924:EHC720941 EQY720924:EQY720941 FAU720924:FAU720941 FKQ720924:FKQ720941 FUM720924:FUM720941 GEI720924:GEI720941 GOE720924:GOE720941 GYA720924:GYA720941 HHW720924:HHW720941 HRS720924:HRS720941 IBO720924:IBO720941 ILK720924:ILK720941 IVG720924:IVG720941 JFC720924:JFC720941 JOY720924:JOY720941 JYU720924:JYU720941 KIQ720924:KIQ720941 KSM720924:KSM720941 LCI720924:LCI720941 LME720924:LME720941 LWA720924:LWA720941 MFW720924:MFW720941 MPS720924:MPS720941 MZO720924:MZO720941 NJK720924:NJK720941 NTG720924:NTG720941 ODC720924:ODC720941 OMY720924:OMY720941 OWU720924:OWU720941 PGQ720924:PGQ720941 PQM720924:PQM720941 QAI720924:QAI720941 QKE720924:QKE720941 QUA720924:QUA720941 RDW720924:RDW720941 RNS720924:RNS720941 RXO720924:RXO720941 SHK720924:SHK720941 SRG720924:SRG720941 TBC720924:TBC720941 TKY720924:TKY720941 TUU720924:TUU720941 UEQ720924:UEQ720941 UOM720924:UOM720941 UYI720924:UYI720941 VIE720924:VIE720941 VSA720924:VSA720941 WBW720924:WBW720941 WLS720924:WLS720941 WVO720924:WVO720941 JC786460:JC786477 SY786460:SY786477 ACU786460:ACU786477 AMQ786460:AMQ786477 AWM786460:AWM786477 BGI786460:BGI786477 BQE786460:BQE786477 CAA786460:CAA786477 CJW786460:CJW786477 CTS786460:CTS786477 DDO786460:DDO786477 DNK786460:DNK786477 DXG786460:DXG786477 EHC786460:EHC786477 EQY786460:EQY786477 FAU786460:FAU786477 FKQ786460:FKQ786477 FUM786460:FUM786477 GEI786460:GEI786477 GOE786460:GOE786477 GYA786460:GYA786477 HHW786460:HHW786477 HRS786460:HRS786477 IBO786460:IBO786477 ILK786460:ILK786477 IVG786460:IVG786477 JFC786460:JFC786477 JOY786460:JOY786477 JYU786460:JYU786477 KIQ786460:KIQ786477 KSM786460:KSM786477 LCI786460:LCI786477 LME786460:LME786477 LWA786460:LWA786477 MFW786460:MFW786477 MPS786460:MPS786477 MZO786460:MZO786477 NJK786460:NJK786477 NTG786460:NTG786477 ODC786460:ODC786477 OMY786460:OMY786477 OWU786460:OWU786477 PGQ786460:PGQ786477 PQM786460:PQM786477 QAI786460:QAI786477 QKE786460:QKE786477 QUA786460:QUA786477 RDW786460:RDW786477 RNS786460:RNS786477 RXO786460:RXO786477 SHK786460:SHK786477 SRG786460:SRG786477 TBC786460:TBC786477 TKY786460:TKY786477 TUU786460:TUU786477 UEQ786460:UEQ786477 UOM786460:UOM786477 UYI786460:UYI786477 VIE786460:VIE786477 VSA786460:VSA786477 WBW786460:WBW786477 WLS786460:WLS786477 WVO786460:WVO786477 JC851996:JC852013 SY851996:SY852013 ACU851996:ACU852013 AMQ851996:AMQ852013 AWM851996:AWM852013 BGI851996:BGI852013 BQE851996:BQE852013 CAA851996:CAA852013 CJW851996:CJW852013 CTS851996:CTS852013 DDO851996:DDO852013 DNK851996:DNK852013 DXG851996:DXG852013 EHC851996:EHC852013 EQY851996:EQY852013 FAU851996:FAU852013 FKQ851996:FKQ852013 FUM851996:FUM852013 GEI851996:GEI852013 GOE851996:GOE852013 GYA851996:GYA852013 HHW851996:HHW852013 HRS851996:HRS852013 IBO851996:IBO852013 ILK851996:ILK852013 IVG851996:IVG852013 JFC851996:JFC852013 JOY851996:JOY852013 JYU851996:JYU852013 KIQ851996:KIQ852013 KSM851996:KSM852013 LCI851996:LCI852013 LME851996:LME852013 LWA851996:LWA852013 MFW851996:MFW852013 MPS851996:MPS852013 MZO851996:MZO852013 NJK851996:NJK852013 NTG851996:NTG852013 ODC851996:ODC852013 OMY851996:OMY852013 OWU851996:OWU852013 PGQ851996:PGQ852013 PQM851996:PQM852013 QAI851996:QAI852013 QKE851996:QKE852013 QUA851996:QUA852013 RDW851996:RDW852013 RNS851996:RNS852013 RXO851996:RXO852013 SHK851996:SHK852013 SRG851996:SRG852013 TBC851996:TBC852013 TKY851996:TKY852013 TUU851996:TUU852013 UEQ851996:UEQ852013 UOM851996:UOM852013 UYI851996:UYI852013 VIE851996:VIE852013 VSA851996:VSA852013 WBW851996:WBW852013 WLS851996:WLS852013 WVO851996:WVO852013 JC917532:JC917549 SY917532:SY917549 ACU917532:ACU917549 AMQ917532:AMQ917549 AWM917532:AWM917549 BGI917532:BGI917549 BQE917532:BQE917549 CAA917532:CAA917549 CJW917532:CJW917549 CTS917532:CTS917549 DDO917532:DDO917549 DNK917532:DNK917549 DXG917532:DXG917549 EHC917532:EHC917549 EQY917532:EQY917549 FAU917532:FAU917549 FKQ917532:FKQ917549 FUM917532:FUM917549 GEI917532:GEI917549 GOE917532:GOE917549 GYA917532:GYA917549 HHW917532:HHW917549 HRS917532:HRS917549 IBO917532:IBO917549 ILK917532:ILK917549 IVG917532:IVG917549 JFC917532:JFC917549 JOY917532:JOY917549 JYU917532:JYU917549 KIQ917532:KIQ917549 KSM917532:KSM917549 LCI917532:LCI917549 LME917532:LME917549 LWA917532:LWA917549 MFW917532:MFW917549 MPS917532:MPS917549 MZO917532:MZO917549 NJK917532:NJK917549 NTG917532:NTG917549 ODC917532:ODC917549 OMY917532:OMY917549 OWU917532:OWU917549 PGQ917532:PGQ917549 PQM917532:PQM917549 QAI917532:QAI917549 QKE917532:QKE917549 QUA917532:QUA917549 RDW917532:RDW917549 RNS917532:RNS917549 RXO917532:RXO917549 SHK917532:SHK917549 SRG917532:SRG917549 TBC917532:TBC917549 TKY917532:TKY917549 TUU917532:TUU917549 UEQ917532:UEQ917549 UOM917532:UOM917549 UYI917532:UYI917549 VIE917532:VIE917549 VSA917532:VSA917549 WBW917532:WBW917549 WLS917532:WLS917549 WVO917532:WVO917549 JC983068:JC983085 SY983068:SY983085 ACU983068:ACU983085 AMQ983068:AMQ983085 AWM983068:AWM983085 BGI983068:BGI983085 BQE983068:BQE983085 CAA983068:CAA983085 CJW983068:CJW983085 CTS983068:CTS983085 DDO983068:DDO983085 DNK983068:DNK983085 DXG983068:DXG983085 EHC983068:EHC983085 EQY983068:EQY983085 FAU983068:FAU983085 FKQ983068:FKQ983085 FUM983068:FUM983085 GEI983068:GEI983085 GOE983068:GOE983085 GYA983068:GYA983085 HHW983068:HHW983085 HRS983068:HRS983085 IBO983068:IBO983085 ILK983068:ILK983085 IVG983068:IVG983085 JFC983068:JFC983085 JOY983068:JOY983085 JYU983068:JYU983085 KIQ983068:KIQ983085 KSM983068:KSM983085 LCI983068:LCI983085 LME983068:LME983085 LWA983068:LWA983085 MFW983068:MFW983085 MPS983068:MPS983085 MZO983068:MZO983085 NJK983068:NJK983085 NTG983068:NTG983085 ODC983068:ODC983085 OMY983068:OMY983085 OWU983068:OWU983085 PGQ983068:PGQ983085 PQM983068:PQM983085 QAI983068:QAI983085 QKE983068:QKE983085 QUA983068:QUA983085 RDW983068:RDW983085 RNS983068:RNS983085 RXO983068:RXO983085 SHK983068:SHK983085 SRG983068:SRG983085 TBC983068:TBC983085 TKY983068:TKY983085 TUU983068:TUU983085 UEQ983068:UEQ983085 UOM983068:UOM983085 UYI983068:UYI983085 VIE983068:VIE983085 VSA983068:VSA983085 WBW983068:WBW983085 WLS983068:WLS983085 WVO983068:WVO983085 JC47:JC48 SY47:SY48 ACU47:ACU48 AMQ47:AMQ48 AWM47:AWM48 BGI47:BGI48 BQE47:BQE48 CAA47:CAA48 CJW47:CJW48 CTS47:CTS48 DDO47:DDO48 DNK47:DNK48 DXG47:DXG48 EHC47:EHC48 EQY47:EQY48 FAU47:FAU48 FKQ47:FKQ48 FUM47:FUM48 GEI47:GEI48 GOE47:GOE48 GYA47:GYA48 HHW47:HHW48 HRS47:HRS48 IBO47:IBO48 ILK47:ILK48 IVG47:IVG48 JFC47:JFC48 JOY47:JOY48 JYU47:JYU48 KIQ47:KIQ48 KSM47:KSM48 LCI47:LCI48 LME47:LME48 LWA47:LWA48 MFW47:MFW48 MPS47:MPS48 MZO47:MZO48 NJK47:NJK48 NTG47:NTG48 ODC47:ODC48 OMY47:OMY48 OWU47:OWU48 PGQ47:PGQ48 PQM47:PQM48 QAI47:QAI48 QKE47:QKE48 QUA47:QUA48 RDW47:RDW48 RNS47:RNS48 RXO47:RXO48 SHK47:SHK48 SRG47:SRG48 TBC47:TBC48 TKY47:TKY48 TUU47:TUU48 UEQ47:UEQ48 UOM47:UOM48 UYI47:UYI48 VIE47:VIE48 VSA47:VSA48 WBW47:WBW48 WLS47:WLS48 WVO47:WVO48 JC65583:JC65584 SY65583:SY65584 ACU65583:ACU65584 AMQ65583:AMQ65584 AWM65583:AWM65584 BGI65583:BGI65584 BQE65583:BQE65584 CAA65583:CAA65584 CJW65583:CJW65584 CTS65583:CTS65584 DDO65583:DDO65584 DNK65583:DNK65584 DXG65583:DXG65584 EHC65583:EHC65584 EQY65583:EQY65584 FAU65583:FAU65584 FKQ65583:FKQ65584 FUM65583:FUM65584 GEI65583:GEI65584 GOE65583:GOE65584 GYA65583:GYA65584 HHW65583:HHW65584 HRS65583:HRS65584 IBO65583:IBO65584 ILK65583:ILK65584 IVG65583:IVG65584 JFC65583:JFC65584 JOY65583:JOY65584 JYU65583:JYU65584 KIQ65583:KIQ65584 KSM65583:KSM65584 LCI65583:LCI65584 LME65583:LME65584 LWA65583:LWA65584 MFW65583:MFW65584 MPS65583:MPS65584 MZO65583:MZO65584 NJK65583:NJK65584 NTG65583:NTG65584 ODC65583:ODC65584 OMY65583:OMY65584 OWU65583:OWU65584 PGQ65583:PGQ65584 PQM65583:PQM65584 QAI65583:QAI65584 QKE65583:QKE65584 QUA65583:QUA65584 RDW65583:RDW65584 RNS65583:RNS65584 RXO65583:RXO65584 SHK65583:SHK65584 SRG65583:SRG65584 TBC65583:TBC65584 TKY65583:TKY65584 TUU65583:TUU65584 UEQ65583:UEQ65584 UOM65583:UOM65584 UYI65583:UYI65584 VIE65583:VIE65584 VSA65583:VSA65584 WBW65583:WBW65584 WLS65583:WLS65584 WVO65583:WVO65584 JC131119:JC131120 SY131119:SY131120 ACU131119:ACU131120 AMQ131119:AMQ131120 AWM131119:AWM131120 BGI131119:BGI131120 BQE131119:BQE131120 CAA131119:CAA131120 CJW131119:CJW131120 CTS131119:CTS131120 DDO131119:DDO131120 DNK131119:DNK131120 DXG131119:DXG131120 EHC131119:EHC131120 EQY131119:EQY131120 FAU131119:FAU131120 FKQ131119:FKQ131120 FUM131119:FUM131120 GEI131119:GEI131120 GOE131119:GOE131120 GYA131119:GYA131120 HHW131119:HHW131120 HRS131119:HRS131120 IBO131119:IBO131120 ILK131119:ILK131120 IVG131119:IVG131120 JFC131119:JFC131120 JOY131119:JOY131120 JYU131119:JYU131120 KIQ131119:KIQ131120 KSM131119:KSM131120 LCI131119:LCI131120 LME131119:LME131120 LWA131119:LWA131120 MFW131119:MFW131120 MPS131119:MPS131120 MZO131119:MZO131120 NJK131119:NJK131120 NTG131119:NTG131120 ODC131119:ODC131120 OMY131119:OMY131120 OWU131119:OWU131120 PGQ131119:PGQ131120 PQM131119:PQM131120 QAI131119:QAI131120 QKE131119:QKE131120 QUA131119:QUA131120 RDW131119:RDW131120 RNS131119:RNS131120 RXO131119:RXO131120 SHK131119:SHK131120 SRG131119:SRG131120 TBC131119:TBC131120 TKY131119:TKY131120 TUU131119:TUU131120 UEQ131119:UEQ131120 UOM131119:UOM131120 UYI131119:UYI131120 VIE131119:VIE131120 VSA131119:VSA131120 WBW131119:WBW131120 WLS131119:WLS131120 WVO131119:WVO131120 JC196655:JC196656 SY196655:SY196656 ACU196655:ACU196656 AMQ196655:AMQ196656 AWM196655:AWM196656 BGI196655:BGI196656 BQE196655:BQE196656 CAA196655:CAA196656 CJW196655:CJW196656 CTS196655:CTS196656 DDO196655:DDO196656 DNK196655:DNK196656 DXG196655:DXG196656 EHC196655:EHC196656 EQY196655:EQY196656 FAU196655:FAU196656 FKQ196655:FKQ196656 FUM196655:FUM196656 GEI196655:GEI196656 GOE196655:GOE196656 GYA196655:GYA196656 HHW196655:HHW196656 HRS196655:HRS196656 IBO196655:IBO196656 ILK196655:ILK196656 IVG196655:IVG196656 JFC196655:JFC196656 JOY196655:JOY196656 JYU196655:JYU196656 KIQ196655:KIQ196656 KSM196655:KSM196656 LCI196655:LCI196656 LME196655:LME196656 LWA196655:LWA196656 MFW196655:MFW196656 MPS196655:MPS196656 MZO196655:MZO196656 NJK196655:NJK196656 NTG196655:NTG196656 ODC196655:ODC196656 OMY196655:OMY196656 OWU196655:OWU196656 PGQ196655:PGQ196656 PQM196655:PQM196656 QAI196655:QAI196656 QKE196655:QKE196656 QUA196655:QUA196656 RDW196655:RDW196656 RNS196655:RNS196656 RXO196655:RXO196656 SHK196655:SHK196656 SRG196655:SRG196656 TBC196655:TBC196656 TKY196655:TKY196656 TUU196655:TUU196656 UEQ196655:UEQ196656 UOM196655:UOM196656 UYI196655:UYI196656 VIE196655:VIE196656 VSA196655:VSA196656 WBW196655:WBW196656 WLS196655:WLS196656 WVO196655:WVO196656 JC262191:JC262192 SY262191:SY262192 ACU262191:ACU262192 AMQ262191:AMQ262192 AWM262191:AWM262192 BGI262191:BGI262192 BQE262191:BQE262192 CAA262191:CAA262192 CJW262191:CJW262192 CTS262191:CTS262192 DDO262191:DDO262192 DNK262191:DNK262192 DXG262191:DXG262192 EHC262191:EHC262192 EQY262191:EQY262192 FAU262191:FAU262192 FKQ262191:FKQ262192 FUM262191:FUM262192 GEI262191:GEI262192 GOE262191:GOE262192 GYA262191:GYA262192 HHW262191:HHW262192 HRS262191:HRS262192 IBO262191:IBO262192 ILK262191:ILK262192 IVG262191:IVG262192 JFC262191:JFC262192 JOY262191:JOY262192 JYU262191:JYU262192 KIQ262191:KIQ262192 KSM262191:KSM262192 LCI262191:LCI262192 LME262191:LME262192 LWA262191:LWA262192 MFW262191:MFW262192 MPS262191:MPS262192 MZO262191:MZO262192 NJK262191:NJK262192 NTG262191:NTG262192 ODC262191:ODC262192 OMY262191:OMY262192 OWU262191:OWU262192 PGQ262191:PGQ262192 PQM262191:PQM262192 QAI262191:QAI262192 QKE262191:QKE262192 QUA262191:QUA262192 RDW262191:RDW262192 RNS262191:RNS262192 RXO262191:RXO262192 SHK262191:SHK262192 SRG262191:SRG262192 TBC262191:TBC262192 TKY262191:TKY262192 TUU262191:TUU262192 UEQ262191:UEQ262192 UOM262191:UOM262192 UYI262191:UYI262192 VIE262191:VIE262192 VSA262191:VSA262192 WBW262191:WBW262192 WLS262191:WLS262192 WVO262191:WVO262192 JC327727:JC327728 SY327727:SY327728 ACU327727:ACU327728 AMQ327727:AMQ327728 AWM327727:AWM327728 BGI327727:BGI327728 BQE327727:BQE327728 CAA327727:CAA327728 CJW327727:CJW327728 CTS327727:CTS327728 DDO327727:DDO327728 DNK327727:DNK327728 DXG327727:DXG327728 EHC327727:EHC327728 EQY327727:EQY327728 FAU327727:FAU327728 FKQ327727:FKQ327728 FUM327727:FUM327728 GEI327727:GEI327728 GOE327727:GOE327728 GYA327727:GYA327728 HHW327727:HHW327728 HRS327727:HRS327728 IBO327727:IBO327728 ILK327727:ILK327728 IVG327727:IVG327728 JFC327727:JFC327728 JOY327727:JOY327728 JYU327727:JYU327728 KIQ327727:KIQ327728 KSM327727:KSM327728 LCI327727:LCI327728 LME327727:LME327728 LWA327727:LWA327728 MFW327727:MFW327728 MPS327727:MPS327728 MZO327727:MZO327728 NJK327727:NJK327728 NTG327727:NTG327728 ODC327727:ODC327728 OMY327727:OMY327728 OWU327727:OWU327728 PGQ327727:PGQ327728 PQM327727:PQM327728 QAI327727:QAI327728 QKE327727:QKE327728 QUA327727:QUA327728 RDW327727:RDW327728 RNS327727:RNS327728 RXO327727:RXO327728 SHK327727:SHK327728 SRG327727:SRG327728 TBC327727:TBC327728 TKY327727:TKY327728 TUU327727:TUU327728 UEQ327727:UEQ327728 UOM327727:UOM327728 UYI327727:UYI327728 VIE327727:VIE327728 VSA327727:VSA327728 WBW327727:WBW327728 WLS327727:WLS327728 WVO327727:WVO327728 JC393263:JC393264 SY393263:SY393264 ACU393263:ACU393264 AMQ393263:AMQ393264 AWM393263:AWM393264 BGI393263:BGI393264 BQE393263:BQE393264 CAA393263:CAA393264 CJW393263:CJW393264 CTS393263:CTS393264 DDO393263:DDO393264 DNK393263:DNK393264 DXG393263:DXG393264 EHC393263:EHC393264 EQY393263:EQY393264 FAU393263:FAU393264 FKQ393263:FKQ393264 FUM393263:FUM393264 GEI393263:GEI393264 GOE393263:GOE393264 GYA393263:GYA393264 HHW393263:HHW393264 HRS393263:HRS393264 IBO393263:IBO393264 ILK393263:ILK393264 IVG393263:IVG393264 JFC393263:JFC393264 JOY393263:JOY393264 JYU393263:JYU393264 KIQ393263:KIQ393264 KSM393263:KSM393264 LCI393263:LCI393264 LME393263:LME393264 LWA393263:LWA393264 MFW393263:MFW393264 MPS393263:MPS393264 MZO393263:MZO393264 NJK393263:NJK393264 NTG393263:NTG393264 ODC393263:ODC393264 OMY393263:OMY393264 OWU393263:OWU393264 PGQ393263:PGQ393264 PQM393263:PQM393264 QAI393263:QAI393264 QKE393263:QKE393264 QUA393263:QUA393264 RDW393263:RDW393264 RNS393263:RNS393264 RXO393263:RXO393264 SHK393263:SHK393264 SRG393263:SRG393264 TBC393263:TBC393264 TKY393263:TKY393264 TUU393263:TUU393264 UEQ393263:UEQ393264 UOM393263:UOM393264 UYI393263:UYI393264 VIE393263:VIE393264 VSA393263:VSA393264 WBW393263:WBW393264 WLS393263:WLS393264 WVO393263:WVO393264 JC458799:JC458800 SY458799:SY458800 ACU458799:ACU458800 AMQ458799:AMQ458800 AWM458799:AWM458800 BGI458799:BGI458800 BQE458799:BQE458800 CAA458799:CAA458800 CJW458799:CJW458800 CTS458799:CTS458800 DDO458799:DDO458800 DNK458799:DNK458800 DXG458799:DXG458800 EHC458799:EHC458800 EQY458799:EQY458800 FAU458799:FAU458800 FKQ458799:FKQ458800 FUM458799:FUM458800 GEI458799:GEI458800 GOE458799:GOE458800 GYA458799:GYA458800 HHW458799:HHW458800 HRS458799:HRS458800 IBO458799:IBO458800 ILK458799:ILK458800 IVG458799:IVG458800 JFC458799:JFC458800 JOY458799:JOY458800 JYU458799:JYU458800 KIQ458799:KIQ458800 KSM458799:KSM458800 LCI458799:LCI458800 LME458799:LME458800 LWA458799:LWA458800 MFW458799:MFW458800 MPS458799:MPS458800 MZO458799:MZO458800 NJK458799:NJK458800 NTG458799:NTG458800 ODC458799:ODC458800 OMY458799:OMY458800 OWU458799:OWU458800 PGQ458799:PGQ458800 PQM458799:PQM458800 QAI458799:QAI458800 QKE458799:QKE458800 QUA458799:QUA458800 RDW458799:RDW458800 RNS458799:RNS458800 RXO458799:RXO458800 SHK458799:SHK458800 SRG458799:SRG458800 TBC458799:TBC458800 TKY458799:TKY458800 TUU458799:TUU458800 UEQ458799:UEQ458800 UOM458799:UOM458800 UYI458799:UYI458800 VIE458799:VIE458800 VSA458799:VSA458800 WBW458799:WBW458800 WLS458799:WLS458800 WVO458799:WVO458800 JC524335:JC524336 SY524335:SY524336 ACU524335:ACU524336 AMQ524335:AMQ524336 AWM524335:AWM524336 BGI524335:BGI524336 BQE524335:BQE524336 CAA524335:CAA524336 CJW524335:CJW524336 CTS524335:CTS524336 DDO524335:DDO524336 DNK524335:DNK524336 DXG524335:DXG524336 EHC524335:EHC524336 EQY524335:EQY524336 FAU524335:FAU524336 FKQ524335:FKQ524336 FUM524335:FUM524336 GEI524335:GEI524336 GOE524335:GOE524336 GYA524335:GYA524336 HHW524335:HHW524336 HRS524335:HRS524336 IBO524335:IBO524336 ILK524335:ILK524336 IVG524335:IVG524336 JFC524335:JFC524336 JOY524335:JOY524336 JYU524335:JYU524336 KIQ524335:KIQ524336 KSM524335:KSM524336 LCI524335:LCI524336 LME524335:LME524336 LWA524335:LWA524336 MFW524335:MFW524336 MPS524335:MPS524336 MZO524335:MZO524336 NJK524335:NJK524336 NTG524335:NTG524336 ODC524335:ODC524336 OMY524335:OMY524336 OWU524335:OWU524336 PGQ524335:PGQ524336 PQM524335:PQM524336 QAI524335:QAI524336 QKE524335:QKE524336 QUA524335:QUA524336 RDW524335:RDW524336 RNS524335:RNS524336 RXO524335:RXO524336 SHK524335:SHK524336 SRG524335:SRG524336 TBC524335:TBC524336 TKY524335:TKY524336 TUU524335:TUU524336 UEQ524335:UEQ524336 UOM524335:UOM524336 UYI524335:UYI524336 VIE524335:VIE524336 VSA524335:VSA524336 WBW524335:WBW524336 WLS524335:WLS524336 WVO524335:WVO524336 JC589871:JC589872 SY589871:SY589872 ACU589871:ACU589872 AMQ589871:AMQ589872 AWM589871:AWM589872 BGI589871:BGI589872 BQE589871:BQE589872 CAA589871:CAA589872 CJW589871:CJW589872 CTS589871:CTS589872 DDO589871:DDO589872 DNK589871:DNK589872 DXG589871:DXG589872 EHC589871:EHC589872 EQY589871:EQY589872 FAU589871:FAU589872 FKQ589871:FKQ589872 FUM589871:FUM589872 GEI589871:GEI589872 GOE589871:GOE589872 GYA589871:GYA589872 HHW589871:HHW589872 HRS589871:HRS589872 IBO589871:IBO589872 ILK589871:ILK589872 IVG589871:IVG589872 JFC589871:JFC589872 JOY589871:JOY589872 JYU589871:JYU589872 KIQ589871:KIQ589872 KSM589871:KSM589872 LCI589871:LCI589872 LME589871:LME589872 LWA589871:LWA589872 MFW589871:MFW589872 MPS589871:MPS589872 MZO589871:MZO589872 NJK589871:NJK589872 NTG589871:NTG589872 ODC589871:ODC589872 OMY589871:OMY589872 OWU589871:OWU589872 PGQ589871:PGQ589872 PQM589871:PQM589872 QAI589871:QAI589872 QKE589871:QKE589872 QUA589871:QUA589872 RDW589871:RDW589872 RNS589871:RNS589872 RXO589871:RXO589872 SHK589871:SHK589872 SRG589871:SRG589872 TBC589871:TBC589872 TKY589871:TKY589872 TUU589871:TUU589872 UEQ589871:UEQ589872 UOM589871:UOM589872 UYI589871:UYI589872 VIE589871:VIE589872 VSA589871:VSA589872 WBW589871:WBW589872 WLS589871:WLS589872 WVO589871:WVO589872 JC655407:JC655408 SY655407:SY655408 ACU655407:ACU655408 AMQ655407:AMQ655408 AWM655407:AWM655408 BGI655407:BGI655408 BQE655407:BQE655408 CAA655407:CAA655408 CJW655407:CJW655408 CTS655407:CTS655408 DDO655407:DDO655408 DNK655407:DNK655408 DXG655407:DXG655408 EHC655407:EHC655408 EQY655407:EQY655408 FAU655407:FAU655408 FKQ655407:FKQ655408 FUM655407:FUM655408 GEI655407:GEI655408 GOE655407:GOE655408 GYA655407:GYA655408 HHW655407:HHW655408 HRS655407:HRS655408 IBO655407:IBO655408 ILK655407:ILK655408 IVG655407:IVG655408 JFC655407:JFC655408 JOY655407:JOY655408 JYU655407:JYU655408 KIQ655407:KIQ655408 KSM655407:KSM655408 LCI655407:LCI655408 LME655407:LME655408 LWA655407:LWA655408 MFW655407:MFW655408 MPS655407:MPS655408 MZO655407:MZO655408 NJK655407:NJK655408 NTG655407:NTG655408 ODC655407:ODC655408 OMY655407:OMY655408 OWU655407:OWU655408 PGQ655407:PGQ655408 PQM655407:PQM655408 QAI655407:QAI655408 QKE655407:QKE655408 QUA655407:QUA655408 RDW655407:RDW655408 RNS655407:RNS655408 RXO655407:RXO655408 SHK655407:SHK655408 SRG655407:SRG655408 TBC655407:TBC655408 TKY655407:TKY655408 TUU655407:TUU655408 UEQ655407:UEQ655408 UOM655407:UOM655408 UYI655407:UYI655408 VIE655407:VIE655408 VSA655407:VSA655408 WBW655407:WBW655408 WLS655407:WLS655408 WVO655407:WVO655408 JC720943:JC720944 SY720943:SY720944 ACU720943:ACU720944 AMQ720943:AMQ720944 AWM720943:AWM720944 BGI720943:BGI720944 BQE720943:BQE720944 CAA720943:CAA720944 CJW720943:CJW720944 CTS720943:CTS720944 DDO720943:DDO720944 DNK720943:DNK720944 DXG720943:DXG720944 EHC720943:EHC720944 EQY720943:EQY720944 FAU720943:FAU720944 FKQ720943:FKQ720944 FUM720943:FUM720944 GEI720943:GEI720944 GOE720943:GOE720944 GYA720943:GYA720944 HHW720943:HHW720944 HRS720943:HRS720944 IBO720943:IBO720944 ILK720943:ILK720944 IVG720943:IVG720944 JFC720943:JFC720944 JOY720943:JOY720944 JYU720943:JYU720944 KIQ720943:KIQ720944 KSM720943:KSM720944 LCI720943:LCI720944 LME720943:LME720944 LWA720943:LWA720944 MFW720943:MFW720944 MPS720943:MPS720944 MZO720943:MZO720944 NJK720943:NJK720944 NTG720943:NTG720944 ODC720943:ODC720944 OMY720943:OMY720944 OWU720943:OWU720944 PGQ720943:PGQ720944 PQM720943:PQM720944 QAI720943:QAI720944 QKE720943:QKE720944 QUA720943:QUA720944 RDW720943:RDW720944 RNS720943:RNS720944 RXO720943:RXO720944 SHK720943:SHK720944 SRG720943:SRG720944 TBC720943:TBC720944 TKY720943:TKY720944 TUU720943:TUU720944 UEQ720943:UEQ720944 UOM720943:UOM720944 UYI720943:UYI720944 VIE720943:VIE720944 VSA720943:VSA720944 WBW720943:WBW720944 WLS720943:WLS720944 WVO720943:WVO720944 JC786479:JC786480 SY786479:SY786480 ACU786479:ACU786480 AMQ786479:AMQ786480 AWM786479:AWM786480 BGI786479:BGI786480 BQE786479:BQE786480 CAA786479:CAA786480 CJW786479:CJW786480 CTS786479:CTS786480 DDO786479:DDO786480 DNK786479:DNK786480 DXG786479:DXG786480 EHC786479:EHC786480 EQY786479:EQY786480 FAU786479:FAU786480 FKQ786479:FKQ786480 FUM786479:FUM786480 GEI786479:GEI786480 GOE786479:GOE786480 GYA786479:GYA786480 HHW786479:HHW786480 HRS786479:HRS786480 IBO786479:IBO786480 ILK786479:ILK786480 IVG786479:IVG786480 JFC786479:JFC786480 JOY786479:JOY786480 JYU786479:JYU786480 KIQ786479:KIQ786480 KSM786479:KSM786480 LCI786479:LCI786480 LME786479:LME786480 LWA786479:LWA786480 MFW786479:MFW786480 MPS786479:MPS786480 MZO786479:MZO786480 NJK786479:NJK786480 NTG786479:NTG786480 ODC786479:ODC786480 OMY786479:OMY786480 OWU786479:OWU786480 PGQ786479:PGQ786480 PQM786479:PQM786480 QAI786479:QAI786480 QKE786479:QKE786480 QUA786479:QUA786480 RDW786479:RDW786480 RNS786479:RNS786480 RXO786479:RXO786480 SHK786479:SHK786480 SRG786479:SRG786480 TBC786479:TBC786480 TKY786479:TKY786480 TUU786479:TUU786480 UEQ786479:UEQ786480 UOM786479:UOM786480 UYI786479:UYI786480 VIE786479:VIE786480 VSA786479:VSA786480 WBW786479:WBW786480 WLS786479:WLS786480 WVO786479:WVO786480 JC852015:JC852016 SY852015:SY852016 ACU852015:ACU852016 AMQ852015:AMQ852016 AWM852015:AWM852016 BGI852015:BGI852016 BQE852015:BQE852016 CAA852015:CAA852016 CJW852015:CJW852016 CTS852015:CTS852016 DDO852015:DDO852016 DNK852015:DNK852016 DXG852015:DXG852016 EHC852015:EHC852016 EQY852015:EQY852016 FAU852015:FAU852016 FKQ852015:FKQ852016 FUM852015:FUM852016 GEI852015:GEI852016 GOE852015:GOE852016 GYA852015:GYA852016 HHW852015:HHW852016 HRS852015:HRS852016 IBO852015:IBO852016 ILK852015:ILK852016 IVG852015:IVG852016 JFC852015:JFC852016 JOY852015:JOY852016 JYU852015:JYU852016 KIQ852015:KIQ852016 KSM852015:KSM852016 LCI852015:LCI852016 LME852015:LME852016 LWA852015:LWA852016 MFW852015:MFW852016 MPS852015:MPS852016 MZO852015:MZO852016 NJK852015:NJK852016 NTG852015:NTG852016 ODC852015:ODC852016 OMY852015:OMY852016 OWU852015:OWU852016 PGQ852015:PGQ852016 PQM852015:PQM852016 QAI852015:QAI852016 QKE852015:QKE852016 QUA852015:QUA852016 RDW852015:RDW852016 RNS852015:RNS852016 RXO852015:RXO852016 SHK852015:SHK852016 SRG852015:SRG852016 TBC852015:TBC852016 TKY852015:TKY852016 TUU852015:TUU852016 UEQ852015:UEQ852016 UOM852015:UOM852016 UYI852015:UYI852016 VIE852015:VIE852016 VSA852015:VSA852016 WBW852015:WBW852016 WLS852015:WLS852016 WVO852015:WVO852016 JC917551:JC917552 SY917551:SY917552 ACU917551:ACU917552 AMQ917551:AMQ917552 AWM917551:AWM917552 BGI917551:BGI917552 BQE917551:BQE917552 CAA917551:CAA917552 CJW917551:CJW917552 CTS917551:CTS917552 DDO917551:DDO917552 DNK917551:DNK917552 DXG917551:DXG917552 EHC917551:EHC917552 EQY917551:EQY917552 FAU917551:FAU917552 FKQ917551:FKQ917552 FUM917551:FUM917552 GEI917551:GEI917552 GOE917551:GOE917552 GYA917551:GYA917552 HHW917551:HHW917552 HRS917551:HRS917552 IBO917551:IBO917552 ILK917551:ILK917552 IVG917551:IVG917552 JFC917551:JFC917552 JOY917551:JOY917552 JYU917551:JYU917552 KIQ917551:KIQ917552 KSM917551:KSM917552 LCI917551:LCI917552 LME917551:LME917552 LWA917551:LWA917552 MFW917551:MFW917552 MPS917551:MPS917552 MZO917551:MZO917552 NJK917551:NJK917552 NTG917551:NTG917552 ODC917551:ODC917552 OMY917551:OMY917552 OWU917551:OWU917552 PGQ917551:PGQ917552 PQM917551:PQM917552 QAI917551:QAI917552 QKE917551:QKE917552 QUA917551:QUA917552 RDW917551:RDW917552 RNS917551:RNS917552 RXO917551:RXO917552 SHK917551:SHK917552 SRG917551:SRG917552 TBC917551:TBC917552 TKY917551:TKY917552 TUU917551:TUU917552 UEQ917551:UEQ917552 UOM917551:UOM917552 UYI917551:UYI917552 VIE917551:VIE917552 VSA917551:VSA917552 WBW917551:WBW917552 WLS917551:WLS917552 WVO917551:WVO917552 JC983087:JC983088 SY983087:SY983088 ACU983087:ACU983088 AMQ983087:AMQ983088 AWM983087:AWM983088 BGI983087:BGI983088 BQE983087:BQE983088 CAA983087:CAA983088 CJW983087:CJW983088 CTS983087:CTS983088 DDO983087:DDO983088 DNK983087:DNK983088 DXG983087:DXG983088 EHC983087:EHC983088 EQY983087:EQY983088 FAU983087:FAU983088 FKQ983087:FKQ983088 FUM983087:FUM983088 GEI983087:GEI983088 GOE983087:GOE983088 GYA983087:GYA983088 HHW983087:HHW983088 HRS983087:HRS983088 IBO983087:IBO983088 ILK983087:ILK983088 IVG983087:IVG983088 JFC983087:JFC983088 JOY983087:JOY983088 JYU983087:JYU983088 KIQ983087:KIQ983088 KSM983087:KSM983088 LCI983087:LCI983088 LME983087:LME983088 LWA983087:LWA983088 MFW983087:MFW983088 MPS983087:MPS983088 MZO983087:MZO983088 NJK983087:NJK983088 NTG983087:NTG983088 ODC983087:ODC983088 OMY983087:OMY983088 OWU983087:OWU983088 PGQ983087:PGQ983088 PQM983087:PQM983088 QAI983087:QAI983088 QKE983087:QKE983088 QUA983087:QUA983088 RDW983087:RDW983088 RNS983087:RNS983088 RXO983087:RXO983088 SHK983087:SHK983088 SRG983087:SRG983088 TBC983087:TBC983088 TKY983087:TKY983088 TUU983087:TUU983088 UEQ983087:UEQ983088 UOM983087:UOM983088 UYI983087:UYI983088 VIE983087:VIE983088 VSA983087:VSA983088 WBW983087:WBW983088 WLS983087:WLS983088 WVL1:WVN1048576 WLP1:WLR1048576 WBT1:WBV1048576 VRX1:VRZ1048576 VIB1:VID1048576 UYF1:UYH1048576 UOJ1:UOL1048576 UEN1:UEP1048576 TUR1:TUT1048576 TKV1:TKX1048576 TAZ1:TBB1048576 SRD1:SRF1048576 SHH1:SHJ1048576 RXL1:RXN1048576 RNP1:RNR1048576 RDT1:RDV1048576 QTX1:QTZ1048576 QKB1:QKD1048576 QAF1:QAH1048576 PQJ1:PQL1048576 PGN1:PGP1048576 OWR1:OWT1048576 OMV1:OMX1048576 OCZ1:ODB1048576 NTD1:NTF1048576 NJH1:NJJ1048576 MZL1:MZN1048576 MPP1:MPR1048576 MFT1:MFV1048576 LVX1:LVZ1048576 LMB1:LMD1048576 LCF1:LCH1048576 KSJ1:KSL1048576 KIN1:KIP1048576 JYR1:JYT1048576 JOV1:JOX1048576 JEZ1:JFB1048576 IVD1:IVF1048576 ILH1:ILJ1048576 IBL1:IBN1048576 HRP1:HRR1048576 HHT1:HHV1048576 GXX1:GXZ1048576 GOB1:GOD1048576 GEF1:GEH1048576 FUJ1:FUL1048576 FKN1:FKP1048576 FAR1:FAT1048576 EQV1:EQX1048576 EGZ1:EHB1048576 DXD1:DXF1048576 DNH1:DNJ1048576 DDL1:DDN1048576 CTP1:CTR1048576 CJT1:CJV1048576 BZX1:BZZ1048576 BQB1:BQD1048576 BGF1:BGH1048576 AWJ1:AWL1048576 AMN1:AMP1048576 ACR1:ACT1048576 SV1:SX1048576 IZ1:JB1048576 I983087:I983088 I917551:I917552 I852015:I852016 I786479:I786480 I720943:I720944 I655407:I655408 I589871:I589872 I524335:I524336 I458799:I458800 I393263:I393264 I327727:I327728 I262191:I262192 I196655:I196656 I131119:I131120 I65583:I65584 I3:I88 I983068:I983085 I917532:I917549 I851996:I852013 I786460:I786477 I720924:I720941 I655388:I655405 I589852:I589869 I524316:I524333 I458780:I458797 I393244:I393261 I327708:I327725 I262172:I262189 I196636:I196653 I131100:I131117 I65564:I65581 I983051:I983066 I917515:I917530 I851979:I851994 I786443:I786458 I720907:I720922 I655371:I655386 I589835:I589850 I524299:I524314 I458763:I458778 I393227:I393242 I327691:I327706 I262155:I262170 I196619:I196634 I131083:I131098 I65547:I65562 I983043:I983049 I917507:I917513 I851971:I851977 I786435:I786441 I720899:I720905 I655363:I655369 I589827:I589833 I524291:I524297 I458755:I458761 I393219:I393225 I327683:I327689 I262147:I262153 I196611:I196617 I131075:I131081 I65539:I65545">
      <formula1>"优秀,良好,合格,不合格"</formula1>
    </dataValidation>
    <dataValidation type="list" allowBlank="1" showInputMessage="1" showErrorMessage="1" sqref="I89:I132">
      <formula1>"优秀,良好,合格, 不合格"</formula1>
    </dataValidation>
  </dataValidations>
  <pageMargins left="0.31496062992125984" right="0.35433070866141736" top="0.74803149606299213" bottom="0.47244094488188981"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评审结果</vt:lpstr>
      <vt:lpstr>评审结果!Print_Titles</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市社科联</dc:creator>
  <cp:lastModifiedBy>淦述卫</cp:lastModifiedBy>
  <cp:lastPrinted>2017-05-09T02:03:32Z</cp:lastPrinted>
  <dcterms:created xsi:type="dcterms:W3CDTF">2017-05-03T01:56:32Z</dcterms:created>
  <dcterms:modified xsi:type="dcterms:W3CDTF">2017-05-09T02:03:45Z</dcterms:modified>
</cp:coreProperties>
</file>